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ília Sotáková\Desktop\"/>
    </mc:Choice>
  </mc:AlternateContent>
  <xr:revisionPtr revIDLastSave="0" documentId="13_ncr:1_{F194667C-ABAC-46CA-BEDD-D6BD90FEEA9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KEGA_2026" sheetId="1" r:id="rId1"/>
    <sheet name="štatistika" sheetId="2" r:id="rId2"/>
  </sheets>
  <definedNames>
    <definedName name="_xlnm._FilterDatabase" localSheetId="0" hidden="1">KEGA_2026!$A$1:$O$595</definedName>
    <definedName name="_xlnm.Print_Titles" localSheetId="0">KEGA_2026!$1:$1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96" i="1" l="1"/>
  <c r="M596" i="1"/>
  <c r="F5" i="2" l="1"/>
  <c r="F4" i="2"/>
  <c r="F3" i="2"/>
  <c r="F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Marák Marek</author>
  </authors>
  <commentList>
    <comment ref="N511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Percentuálny podiel z pridelenej dotácie na projekt, kde vedúca riešiteľka je zo súkromnej VŠ, sa vo vzťahu k financovaniu stáva irelevantným aj pre spolupracujúce pracovisko z verejnej VŠ.</t>
        </r>
      </text>
    </comment>
  </commentList>
</comments>
</file>

<file path=xl/sharedStrings.xml><?xml version="1.0" encoding="utf-8"?>
<sst xmlns="http://schemas.openxmlformats.org/spreadsheetml/2006/main" count="3576" uniqueCount="1774">
  <si>
    <t>Názov projektu</t>
  </si>
  <si>
    <t>Registračné číslo projektu</t>
  </si>
  <si>
    <t>Rok začiatku riešenia projektu</t>
  </si>
  <si>
    <t>Poradie 
na základe hodnotenia príslušnej komisie KEGA</t>
  </si>
  <si>
    <t>Pracovisko vysokej školy</t>
  </si>
  <si>
    <t>Tematická oblasť/číslo komisie KEGA</t>
  </si>
  <si>
    <t>Vysoká škola</t>
  </si>
  <si>
    <t>Vedúci projektu (V) alebo zodp. riešiteľ spoluprac. pracoviska (Z)</t>
  </si>
  <si>
    <t>Celkový súčet</t>
  </si>
  <si>
    <t>Komisia KEGA č.</t>
  </si>
  <si>
    <t>Rok 
skončenia riešenia projektu</t>
  </si>
  <si>
    <t>Poznámky:</t>
  </si>
  <si>
    <t>Podiel vysokej školy na pridelenej finančnej dotácii 
(%)</t>
  </si>
  <si>
    <t>Informácia o stave projektu (financovaný/nefinancovaný) je žiadateľom k dispozícii v systéme e-KEGA.</t>
  </si>
  <si>
    <t>Spolu riešených projektov</t>
  </si>
  <si>
    <t>Počet podaných nových žiadostí</t>
  </si>
  <si>
    <t>Z toho počet riešených nových projektov</t>
  </si>
  <si>
    <t>Počet riešených pokračujúcich projektov</t>
  </si>
  <si>
    <t>Požadovaná dotácia 
v kategórii BV
(€)</t>
  </si>
  <si>
    <t>Pridelená dotácia 
v kategórii BV
(€)</t>
  </si>
  <si>
    <t>Spolu:</t>
  </si>
  <si>
    <t>Prepočítané bodové hodnotenie nových projektov
podľa pravidiel KEGA</t>
  </si>
  <si>
    <t>* Ide o projekt, príp. spoluriešiteľské pracovisko projektu zo súkromnej VŠ bez poskytnutia dotácie z MŠVVaM SR.</t>
  </si>
  <si>
    <t>Vedúci projektu, resp. zodpovedný riešiteľ zo spolupracujúceho 
pracoviska vysokej školy</t>
  </si>
  <si>
    <t>** Ide o spoluriešiteľské pracovisko projektu z verejnej VŠ s 0 % podielom na pridelenej dotácii z MŠVVaM SR.</t>
  </si>
  <si>
    <t>068UK-4/2026</t>
  </si>
  <si>
    <t>010ŽU-4/2026</t>
  </si>
  <si>
    <t>013UCM-4/2026</t>
  </si>
  <si>
    <t>016KU-4/2026</t>
  </si>
  <si>
    <t>004PU-4/2026</t>
  </si>
  <si>
    <t>015UMB-4/2026</t>
  </si>
  <si>
    <t>017UKF-4/2026</t>
  </si>
  <si>
    <t>070UK-4/2026</t>
  </si>
  <si>
    <t>006UMB-4/2026</t>
  </si>
  <si>
    <t>001VŠM-4/2026</t>
  </si>
  <si>
    <t>026UK-4/2026</t>
  </si>
  <si>
    <t>086UK-4/2026</t>
  </si>
  <si>
    <t>075UK-4/2026</t>
  </si>
  <si>
    <t>002KU-4/2026</t>
  </si>
  <si>
    <t>020STU-4/2026</t>
  </si>
  <si>
    <t>023UMB-4/2026</t>
  </si>
  <si>
    <t>024UK-4/2026</t>
  </si>
  <si>
    <t>034UK-4/2026</t>
  </si>
  <si>
    <t>005VŠDTI-4/2026</t>
  </si>
  <si>
    <t>036UK-4/2026</t>
  </si>
  <si>
    <t>002PU-4/2026</t>
  </si>
  <si>
    <t>031UKF-4/2026</t>
  </si>
  <si>
    <t>052UK-4/2026</t>
  </si>
  <si>
    <t>037UK-4/2026</t>
  </si>
  <si>
    <t>003TUKE-4/2026</t>
  </si>
  <si>
    <t>008TUKE-4/2026</t>
  </si>
  <si>
    <t>001ŽU-4/2026</t>
  </si>
  <si>
    <t>048UK-4/2026</t>
  </si>
  <si>
    <t>053PU-4/2026</t>
  </si>
  <si>
    <t>007TTU-4/2026</t>
  </si>
  <si>
    <t>003SPU-4/2026</t>
  </si>
  <si>
    <t>028TUKE-4/2026</t>
  </si>
  <si>
    <t>007KU-4/2026</t>
  </si>
  <si>
    <t>015ŽU-4/2026</t>
  </si>
  <si>
    <t>037TUKE-4/2026</t>
  </si>
  <si>
    <t>017TUKE-4/2026</t>
  </si>
  <si>
    <t>039TUKE-4/2026</t>
  </si>
  <si>
    <t>007TnUAD-4/2026</t>
  </si>
  <si>
    <t>004TU Z-4/2026</t>
  </si>
  <si>
    <t>009TU Z-4/2026</t>
  </si>
  <si>
    <t>002TUKE-4/2026</t>
  </si>
  <si>
    <t>027ŽU-4/2026</t>
  </si>
  <si>
    <t>106UK-4/2026</t>
  </si>
  <si>
    <t>033ŽU-4/2026</t>
  </si>
  <si>
    <t>038UK-4/2026</t>
  </si>
  <si>
    <t>029ŽU-4/2026</t>
  </si>
  <si>
    <t>007UMB-4/2026</t>
  </si>
  <si>
    <t>037STU-4/2026</t>
  </si>
  <si>
    <t>009TnUAD-4/2026</t>
  </si>
  <si>
    <t>013PU-4/2026</t>
  </si>
  <si>
    <t>028ŽU-4/2026</t>
  </si>
  <si>
    <t>028STU-4/2026</t>
  </si>
  <si>
    <t>042TUKE-4/2026</t>
  </si>
  <si>
    <t>008TnUAD-4/2026</t>
  </si>
  <si>
    <t>043ŽU-4/2026</t>
  </si>
  <si>
    <t>024STU-4/2026</t>
  </si>
  <si>
    <t>058UK-4/2026</t>
  </si>
  <si>
    <t>003TTU-4/2026</t>
  </si>
  <si>
    <t>002STU-4/2026</t>
  </si>
  <si>
    <t>011UVLF-4/2026</t>
  </si>
  <si>
    <t>049ŽU-4/2026</t>
  </si>
  <si>
    <t>014TUKE-4/2026</t>
  </si>
  <si>
    <t>008UMB-4/2026</t>
  </si>
  <si>
    <t>035PU-4/2026</t>
  </si>
  <si>
    <t>046ŽU-4/2026</t>
  </si>
  <si>
    <t>020TUKE-4/2026</t>
  </si>
  <si>
    <t>034TUKE-4/2026</t>
  </si>
  <si>
    <t>031ŽU-4/2026</t>
  </si>
  <si>
    <t>044STU-4/2026</t>
  </si>
  <si>
    <t>033STU-4/2026</t>
  </si>
  <si>
    <t>009TUKE-4/2026</t>
  </si>
  <si>
    <t>054STU-4/2026</t>
  </si>
  <si>
    <t>018TUKE-4/2026</t>
  </si>
  <si>
    <t>038TUKE-4/2026</t>
  </si>
  <si>
    <t>003STU-4/2026</t>
  </si>
  <si>
    <t>006UK-4/2026</t>
  </si>
  <si>
    <t>050ŽU-4/2026</t>
  </si>
  <si>
    <t>012STU-4/2026</t>
  </si>
  <si>
    <t>043SPU-4/2026</t>
  </si>
  <si>
    <t>043PU-4/2026</t>
  </si>
  <si>
    <t>032UK-4/2026</t>
  </si>
  <si>
    <t>002UVLF-4/2026</t>
  </si>
  <si>
    <t>013SPU-4/2026</t>
  </si>
  <si>
    <t>055TUKE-4/2026</t>
  </si>
  <si>
    <t>039PU-4/2026</t>
  </si>
  <si>
    <t>010SPU-4/2026</t>
  </si>
  <si>
    <t>030UKF-4/2026</t>
  </si>
  <si>
    <t>048PU-4/2026</t>
  </si>
  <si>
    <t>035TUKE-4/2026</t>
  </si>
  <si>
    <t>042SPU-4/2026</t>
  </si>
  <si>
    <t>013UKF-4/2026</t>
  </si>
  <si>
    <t>025ŽU-4/2026</t>
  </si>
  <si>
    <t>005UJS-4/2026</t>
  </si>
  <si>
    <t>031SPU-4/2026</t>
  </si>
  <si>
    <t>045SPU-4/2026</t>
  </si>
  <si>
    <t>001TTU-4/2026</t>
  </si>
  <si>
    <t>016UMB-4/2026</t>
  </si>
  <si>
    <t>029SPU-4/2026</t>
  </si>
  <si>
    <t>001STU-4/2026</t>
  </si>
  <si>
    <t>052PU-4/2026</t>
  </si>
  <si>
    <t>014KU-4/2026</t>
  </si>
  <si>
    <t>013STU-4/2026</t>
  </si>
  <si>
    <t>009ŽU-4/2026</t>
  </si>
  <si>
    <t>078UK-4/2026</t>
  </si>
  <si>
    <t>040SPU-4/2026</t>
  </si>
  <si>
    <t>022EU-4/2026</t>
  </si>
  <si>
    <t>003UVLF-4/2026</t>
  </si>
  <si>
    <t>004UKF-4/2026</t>
  </si>
  <si>
    <t>046TUKE-4/2026</t>
  </si>
  <si>
    <t>032PU-4/2026</t>
  </si>
  <si>
    <t>038PU-4/2026</t>
  </si>
  <si>
    <t>036SPU-4/2026</t>
  </si>
  <si>
    <t>039ŽU-4/2026</t>
  </si>
  <si>
    <t>005UVLF-4/2026</t>
  </si>
  <si>
    <t>036ŽU-4/2026</t>
  </si>
  <si>
    <t>041PU-4/2026</t>
  </si>
  <si>
    <t>026ŽU-4/2026</t>
  </si>
  <si>
    <t>005TU Z-4/2026</t>
  </si>
  <si>
    <t>100UK-4/2026</t>
  </si>
  <si>
    <t>008UVLF-4/2026</t>
  </si>
  <si>
    <t>009PU-4/2026</t>
  </si>
  <si>
    <t>054PU-4/2026</t>
  </si>
  <si>
    <t>009UCM-4/2026</t>
  </si>
  <si>
    <t>023TUKE-4/2026</t>
  </si>
  <si>
    <t>015SPU-4/2026</t>
  </si>
  <si>
    <t>026PU-4/2026</t>
  </si>
  <si>
    <t>008UPJŠ-4/2026</t>
  </si>
  <si>
    <t>015KU-4/2026</t>
  </si>
  <si>
    <t>017SPU-4/2026</t>
  </si>
  <si>
    <t>011TTU-4/2026</t>
  </si>
  <si>
    <t>037UKF-4/2026</t>
  </si>
  <si>
    <t>004TUKE-4/2026</t>
  </si>
  <si>
    <t>011SPU-4/2026</t>
  </si>
  <si>
    <t>031PU-4/2026</t>
  </si>
  <si>
    <t>010PU-4/2026</t>
  </si>
  <si>
    <t>037ŽU-4/2026</t>
  </si>
  <si>
    <t>007SPU-4/2026</t>
  </si>
  <si>
    <t>009UVLF-4/2026</t>
  </si>
  <si>
    <t>010UPJŠ-4/2026</t>
  </si>
  <si>
    <t>003UMB-4/2026</t>
  </si>
  <si>
    <t>005STU-4/2026</t>
  </si>
  <si>
    <t>015UPJŠ-4/2026</t>
  </si>
  <si>
    <t>053UK-4/2026</t>
  </si>
  <si>
    <t>012SPU-4/2026</t>
  </si>
  <si>
    <t>017EU-4/2026</t>
  </si>
  <si>
    <t>049SPU-4/2026</t>
  </si>
  <si>
    <t>027UKF-4/2026</t>
  </si>
  <si>
    <t>003PU-4/2026</t>
  </si>
  <si>
    <t>015UKF-4/2026</t>
  </si>
  <si>
    <t>042STU-4/2026</t>
  </si>
  <si>
    <t>015STU-4/2026</t>
  </si>
  <si>
    <t>033UKF-4/2026</t>
  </si>
  <si>
    <t>043STU-4/2026</t>
  </si>
  <si>
    <t>048SPU-4/2026</t>
  </si>
  <si>
    <t>035STU-4/2026</t>
  </si>
  <si>
    <t>048ŽU-4/2026</t>
  </si>
  <si>
    <t>026EU-4/2026</t>
  </si>
  <si>
    <t>055PU-4/2026</t>
  </si>
  <si>
    <t>061UK-4/2026</t>
  </si>
  <si>
    <t>013UVLF-4/2026</t>
  </si>
  <si>
    <t>004SPU-4/2026</t>
  </si>
  <si>
    <t>011UK-4/2026</t>
  </si>
  <si>
    <t>016UPJŠ-4/2026</t>
  </si>
  <si>
    <t>007UPJŠ-4/2026</t>
  </si>
  <si>
    <t>025TUKE-4/2026</t>
  </si>
  <si>
    <t>077UK-4/2026</t>
  </si>
  <si>
    <t>023SPU-4/2026</t>
  </si>
  <si>
    <t>063UK-4/2026</t>
  </si>
  <si>
    <t>007PU-4/2026</t>
  </si>
  <si>
    <t>017UCM-4/2026</t>
  </si>
  <si>
    <t>001AU-4/2026</t>
  </si>
  <si>
    <t>047PU-4/2026</t>
  </si>
  <si>
    <t>025UMB-4/2026</t>
  </si>
  <si>
    <t>002VŠVU-4/2026</t>
  </si>
  <si>
    <t>053STU-4/2026</t>
  </si>
  <si>
    <t>038UKF-4/2026</t>
  </si>
  <si>
    <t>002UMB-4/2026</t>
  </si>
  <si>
    <t>023PU-4/2026</t>
  </si>
  <si>
    <t>003VŠVU-4/2026</t>
  </si>
  <si>
    <t>012UPJŠ-4/2025</t>
  </si>
  <si>
    <t>007KU-4/2024</t>
  </si>
  <si>
    <t>049UK-4/2025</t>
  </si>
  <si>
    <t>076UK-4/2024</t>
  </si>
  <si>
    <t>008TTU-4/2024</t>
  </si>
  <si>
    <t>004KU-4/2025</t>
  </si>
  <si>
    <t>021PU-4/2024</t>
  </si>
  <si>
    <t>030PU-4/2024</t>
  </si>
  <si>
    <t>022KU-4/2025</t>
  </si>
  <si>
    <t>001UKF-4/2024</t>
  </si>
  <si>
    <t>008KU-4/2025</t>
  </si>
  <si>
    <t>017TTU-4/2025</t>
  </si>
  <si>
    <t>003UJS-4/2025</t>
  </si>
  <si>
    <t>010TTU-4/2025</t>
  </si>
  <si>
    <t>005UKF-4/2024</t>
  </si>
  <si>
    <t>009UMB-4/2025</t>
  </si>
  <si>
    <t>019UKF-4/2024</t>
  </si>
  <si>
    <t>021UMB-4/2025</t>
  </si>
  <si>
    <t>044PU-4/2025</t>
  </si>
  <si>
    <t>086UK-4/2024</t>
  </si>
  <si>
    <t>001UMB-4/2025</t>
  </si>
  <si>
    <t>004UMB-4/2024</t>
  </si>
  <si>
    <t>089UK-4/2025</t>
  </si>
  <si>
    <t>007PU-4/2024</t>
  </si>
  <si>
    <t>020UPJŠ-4/2025</t>
  </si>
  <si>
    <t>008UMB-4/2024</t>
  </si>
  <si>
    <t>013KU-4/2025</t>
  </si>
  <si>
    <t>019UKF-4/2025</t>
  </si>
  <si>
    <t>002PU-4/2024</t>
  </si>
  <si>
    <t>010UKF-4/2024</t>
  </si>
  <si>
    <t>027UCM-4/2024</t>
  </si>
  <si>
    <t>010UPJŠ-4/2024</t>
  </si>
  <si>
    <t>006UKF-4/2024</t>
  </si>
  <si>
    <t>014STU-4/2024</t>
  </si>
  <si>
    <t>010UMB-4/2025</t>
  </si>
  <si>
    <t>036ŽU-4/2024</t>
  </si>
  <si>
    <t>007UKF-4/2024</t>
  </si>
  <si>
    <t>014TTU-4/2024</t>
  </si>
  <si>
    <t>011TnUAD-4/2024</t>
  </si>
  <si>
    <t>012TUKE-4/2024</t>
  </si>
  <si>
    <t>039ŽU-4/2025</t>
  </si>
  <si>
    <t>011UCM-4/2024</t>
  </si>
  <si>
    <t>003TnUAD-4/2024</t>
  </si>
  <si>
    <t>007STU-4/2025</t>
  </si>
  <si>
    <t>033PU-4/2025</t>
  </si>
  <si>
    <t>034PU-4/2025</t>
  </si>
  <si>
    <t>077UK-4/2025</t>
  </si>
  <si>
    <t>001TUKE-4/2025</t>
  </si>
  <si>
    <t>004TUKE-4/2024</t>
  </si>
  <si>
    <t>011TUKE-4/2024</t>
  </si>
  <si>
    <t>038TUKE-4/2024</t>
  </si>
  <si>
    <t>047SPU-4/2025</t>
  </si>
  <si>
    <t>014TTU-4/2025</t>
  </si>
  <si>
    <t>011ŽU-4/2025</t>
  </si>
  <si>
    <t>024ŽU-4/2024</t>
  </si>
  <si>
    <t>012ŽU-4/2025</t>
  </si>
  <si>
    <t>025ŽU-4/2024</t>
  </si>
  <si>
    <t>032TUKE-4/2025</t>
  </si>
  <si>
    <t>036STU-4/2024</t>
  </si>
  <si>
    <t>003STU-4/2025</t>
  </si>
  <si>
    <t>003TUKE-4/2024</t>
  </si>
  <si>
    <t>004TU Z-4/2024</t>
  </si>
  <si>
    <t>013TTU-4/2024</t>
  </si>
  <si>
    <t>016ŽU-4/2024</t>
  </si>
  <si>
    <t>024TUKE-4/2024</t>
  </si>
  <si>
    <t>028PU-4/2025</t>
  </si>
  <si>
    <t>028TUKE-4/2025</t>
  </si>
  <si>
    <t>031TUKE-4/2025</t>
  </si>
  <si>
    <t>039TUKE-4/2024</t>
  </si>
  <si>
    <t>003ŽU-4/2024</t>
  </si>
  <si>
    <t>005ŽU-4/2024</t>
  </si>
  <si>
    <t>001TTU-4/2025</t>
  </si>
  <si>
    <t>029UK-4/2025</t>
  </si>
  <si>
    <t>028ŽU-4/2024</t>
  </si>
  <si>
    <t>032EU-4/2024</t>
  </si>
  <si>
    <t>040SPU-4/2025</t>
  </si>
  <si>
    <t>054SPU-4/2024</t>
  </si>
  <si>
    <t>005ŽU-4/2025</t>
  </si>
  <si>
    <t>008TUKE-4/2025</t>
  </si>
  <si>
    <t>037TUKE-4/2024</t>
  </si>
  <si>
    <t>006TUKE-4/2025</t>
  </si>
  <si>
    <t>018TUKE-4/2024</t>
  </si>
  <si>
    <t>019TUKE-4/2025</t>
  </si>
  <si>
    <t>019UPJŠ-4/2025</t>
  </si>
  <si>
    <t>024TUKE-4/2025</t>
  </si>
  <si>
    <t>024UKF-4/2025</t>
  </si>
  <si>
    <t>056TUKE-4/2024</t>
  </si>
  <si>
    <t>063TUKE-4/2025</t>
  </si>
  <si>
    <t>006UPJŠ-4/2024</t>
  </si>
  <si>
    <t>006ŽU-4/2024</t>
  </si>
  <si>
    <t>011TUKE-4/2025</t>
  </si>
  <si>
    <t>006TUKE-4/2024</t>
  </si>
  <si>
    <t>013TTU-4/2025</t>
  </si>
  <si>
    <t>018ŽU-4/2025</t>
  </si>
  <si>
    <t>012TUKE-4/2025</t>
  </si>
  <si>
    <t>016STU-4/2025</t>
  </si>
  <si>
    <t>029PU-4/2024</t>
  </si>
  <si>
    <t>001UPJŠ-4/2024</t>
  </si>
  <si>
    <t>008TnUAD-4/2025</t>
  </si>
  <si>
    <t>009TUKE-4/2024</t>
  </si>
  <si>
    <t>024ŽU-4/2025</t>
  </si>
  <si>
    <t>043STU-4/2025</t>
  </si>
  <si>
    <t>072TUKE-4/2024</t>
  </si>
  <si>
    <t>052ŽU-4/2025</t>
  </si>
  <si>
    <t>005TUKE-4/2024</t>
  </si>
  <si>
    <t>015TTU-4/2024</t>
  </si>
  <si>
    <t>024PU-4/2024</t>
  </si>
  <si>
    <t>027STU-4/2024</t>
  </si>
  <si>
    <t>035ŽU-4/2025</t>
  </si>
  <si>
    <t>026SPU-4/2025</t>
  </si>
  <si>
    <t>044ŽU-4/2025</t>
  </si>
  <si>
    <t>002TU Z-4/2024</t>
  </si>
  <si>
    <t>010UVLF-4/2025</t>
  </si>
  <si>
    <t>011UVLF-4/2024</t>
  </si>
  <si>
    <t>015PU-4/2024</t>
  </si>
  <si>
    <t>015UK-4/2024</t>
  </si>
  <si>
    <t>015UPJŠ-4/2024</t>
  </si>
  <si>
    <t>018UVLF-4/2025</t>
  </si>
  <si>
    <t>024UK-4/2024</t>
  </si>
  <si>
    <t>029SPU-4/2025</t>
  </si>
  <si>
    <t>033EU-4/2024</t>
  </si>
  <si>
    <t>042TUKE-4/2025</t>
  </si>
  <si>
    <t>008STU-4/2024</t>
  </si>
  <si>
    <t>014UCM-4/2025</t>
  </si>
  <si>
    <t>020UVLF-4/2024</t>
  </si>
  <si>
    <t>055ŽU-4/2025</t>
  </si>
  <si>
    <t>073TUKE-4/2024</t>
  </si>
  <si>
    <t>012UVLF-4/2025</t>
  </si>
  <si>
    <t>045ŽU-4/2025</t>
  </si>
  <si>
    <t>048ŽU-4/2025</t>
  </si>
  <si>
    <t>038TUKE-4/2025</t>
  </si>
  <si>
    <t>041UK-4/2024</t>
  </si>
  <si>
    <t>023SPU-4/2024</t>
  </si>
  <si>
    <t>075TUKE-4/2024</t>
  </si>
  <si>
    <t>020EU-4/2025</t>
  </si>
  <si>
    <t>010TU Z-4/2024</t>
  </si>
  <si>
    <t>037UK-4/2024</t>
  </si>
  <si>
    <t>007TU Z-4/2025</t>
  </si>
  <si>
    <t>008UPJŠ-4/2024</t>
  </si>
  <si>
    <t>013UCM-4/2025</t>
  </si>
  <si>
    <t>026STU-4/2025</t>
  </si>
  <si>
    <t>056TUKE-4/2025</t>
  </si>
  <si>
    <t>001UKF-4/2025</t>
  </si>
  <si>
    <t>004ŽU-4/2024</t>
  </si>
  <si>
    <t>008TUKE-4/2024</t>
  </si>
  <si>
    <t>009STU-4/2025</t>
  </si>
  <si>
    <t>013TUKE-4/2025</t>
  </si>
  <si>
    <t>016UMB-4/2024</t>
  </si>
  <si>
    <t>018KU-4/2025</t>
  </si>
  <si>
    <t>025STU-4/2024</t>
  </si>
  <si>
    <t>026SPU-4/2024</t>
  </si>
  <si>
    <t>042SPU-4/2025</t>
  </si>
  <si>
    <t>005TnUAD-4/2024</t>
  </si>
  <si>
    <t>007UVLF-4/2024</t>
  </si>
  <si>
    <t>002UVLF-4/2024</t>
  </si>
  <si>
    <t>004PU-4/2024</t>
  </si>
  <si>
    <t>004UPJŠ-4/2024</t>
  </si>
  <si>
    <t>008ŽU-4/2024</t>
  </si>
  <si>
    <t>008ŽU-4/2025</t>
  </si>
  <si>
    <t>010PU-4/2024</t>
  </si>
  <si>
    <t>012SPU-4/2025</t>
  </si>
  <si>
    <t>012UPJŠ-4/2024</t>
  </si>
  <si>
    <t>037PU-4/2024</t>
  </si>
  <si>
    <t>049SPU-4/2025</t>
  </si>
  <si>
    <t>004UJS-4/2025</t>
  </si>
  <si>
    <t>033TUKE-4/2025</t>
  </si>
  <si>
    <t>016SPU-4/2025</t>
  </si>
  <si>
    <t>007UPJŠ-4/2025</t>
  </si>
  <si>
    <t>015UKF-4/2024</t>
  </si>
  <si>
    <t>038UK-4/2024</t>
  </si>
  <si>
    <t>006SPU-4/2024</t>
  </si>
  <si>
    <t>011UK-4/2024</t>
  </si>
  <si>
    <t>026EU-4/2024</t>
  </si>
  <si>
    <t>054TUKE-4/2025</t>
  </si>
  <si>
    <t>003UPJŠ-4/2024</t>
  </si>
  <si>
    <t>042SPU-4/2024</t>
  </si>
  <si>
    <t>003SPU-4/2025</t>
  </si>
  <si>
    <t>023UPJŠ-4/2025</t>
  </si>
  <si>
    <t>016SPU-4/2024</t>
  </si>
  <si>
    <t>018SPU-4/2024</t>
  </si>
  <si>
    <t>056UK-4/2025</t>
  </si>
  <si>
    <t>005KU-4/2024</t>
  </si>
  <si>
    <t>051ŽU-4/2025</t>
  </si>
  <si>
    <t>001SPU-4/2025</t>
  </si>
  <si>
    <t>016ŽU-4/2025</t>
  </si>
  <si>
    <t>020TUKE-4/2024</t>
  </si>
  <si>
    <t>050ŽU-4/2025</t>
  </si>
  <si>
    <t>001TnUAD-4/2025</t>
  </si>
  <si>
    <t>001ŽU-4/2024</t>
  </si>
  <si>
    <t>003UVLF-4/2024</t>
  </si>
  <si>
    <t>013ŽU-4/2025</t>
  </si>
  <si>
    <t>023ŽU-4/2024</t>
  </si>
  <si>
    <t>026UKF-4/2025</t>
  </si>
  <si>
    <t>026ŽU-4/2025</t>
  </si>
  <si>
    <t>032UKF-4/2024</t>
  </si>
  <si>
    <t>001PU-4/2025</t>
  </si>
  <si>
    <t>010UKF-4/2025</t>
  </si>
  <si>
    <t>011KU-4/2024</t>
  </si>
  <si>
    <t>017ŽU-4/2025</t>
  </si>
  <si>
    <t>031SPU-4/2024</t>
  </si>
  <si>
    <t>014UPJŠ-4/2024</t>
  </si>
  <si>
    <t>025TUKE-4/2025</t>
  </si>
  <si>
    <t>082UK-4/2025</t>
  </si>
  <si>
    <t>001PU-4/2024</t>
  </si>
  <si>
    <t>002PU-4/2025</t>
  </si>
  <si>
    <t>009UCM-4/2024</t>
  </si>
  <si>
    <t>010KU-4/2024</t>
  </si>
  <si>
    <t>014KU-4/2025</t>
  </si>
  <si>
    <t>014PU-4/2024</t>
  </si>
  <si>
    <t>016UKF-4/2025</t>
  </si>
  <si>
    <t>024UPJŠ-4/2024</t>
  </si>
  <si>
    <t>033ŽU-4/2024</t>
  </si>
  <si>
    <t>037UKF-4/2025</t>
  </si>
  <si>
    <t>002SPU-4/2025</t>
  </si>
  <si>
    <t>003EU-4/2025</t>
  </si>
  <si>
    <t>020EU-4/2024</t>
  </si>
  <si>
    <t>021UCM-4/2024</t>
  </si>
  <si>
    <t>026UKF-4/2024</t>
  </si>
  <si>
    <t>032UK-4/2025</t>
  </si>
  <si>
    <t>054ŽU-4/2025</t>
  </si>
  <si>
    <t>012TU Z-4/2025</t>
  </si>
  <si>
    <t>016TU Z-4/2025</t>
  </si>
  <si>
    <t>017TUKE-4/2024</t>
  </si>
  <si>
    <t>017ŽU-4/2024</t>
  </si>
  <si>
    <t>034ŽU-4/2025</t>
  </si>
  <si>
    <t>046ŽU-4/2025</t>
  </si>
  <si>
    <t>002UPJŠ-4/2024</t>
  </si>
  <si>
    <t>007UVLF-4/2025</t>
  </si>
  <si>
    <t>012UCM-4/2025</t>
  </si>
  <si>
    <t>012UK-4/2025</t>
  </si>
  <si>
    <t>013UPJŠ-4/2024</t>
  </si>
  <si>
    <t>015TUKE-4/2024</t>
  </si>
  <si>
    <t>020ŽU-4/2025</t>
  </si>
  <si>
    <t>026STU-4/2024</t>
  </si>
  <si>
    <t>049TUKE-4/2024</t>
  </si>
  <si>
    <t>002KU-4/2025</t>
  </si>
  <si>
    <t>004UVLF-4/2025</t>
  </si>
  <si>
    <t>007UPJŠ-4/2024</t>
  </si>
  <si>
    <t>011PU-4/2024</t>
  </si>
  <si>
    <t>017UKF-4/2024</t>
  </si>
  <si>
    <t>037SPU-4/2024</t>
  </si>
  <si>
    <t>040UKF-4/2025</t>
  </si>
  <si>
    <t>046STU-4/2025</t>
  </si>
  <si>
    <t>009TnUAD-4/2025</t>
  </si>
  <si>
    <t>011TU Z-4/2024</t>
  </si>
  <si>
    <t>061TUKE-4/2025</t>
  </si>
  <si>
    <t>001UJS-4/2025</t>
  </si>
  <si>
    <t>005PU-4/2024</t>
  </si>
  <si>
    <t>010STU-4/2024</t>
  </si>
  <si>
    <t>014PU-4/2025</t>
  </si>
  <si>
    <t>014TUKE-4/2024</t>
  </si>
  <si>
    <t>016TUKE-4/2025</t>
  </si>
  <si>
    <t>018UVLF-4/2024</t>
  </si>
  <si>
    <t>021STU-4/2024</t>
  </si>
  <si>
    <t>024STU-4/2024</t>
  </si>
  <si>
    <t>028STU-4/2025</t>
  </si>
  <si>
    <t>031PU-4/2025</t>
  </si>
  <si>
    <t>035ŽU-4/2024</t>
  </si>
  <si>
    <t>040TUKE-4/2025</t>
  </si>
  <si>
    <t>052TUKE-4/2024</t>
  </si>
  <si>
    <t>054SPU-4/2025</t>
  </si>
  <si>
    <t>058SPU-4/2024</t>
  </si>
  <si>
    <t>068UK-4/2025</t>
  </si>
  <si>
    <t>076UK-4/2025</t>
  </si>
  <si>
    <t>051UK-4/2024</t>
  </si>
  <si>
    <t>068TUKE-4/2024</t>
  </si>
  <si>
    <t>017KU-4/2025</t>
  </si>
  <si>
    <t>059TUKE-4/2024</t>
  </si>
  <si>
    <t>004SPU-4/2025</t>
  </si>
  <si>
    <t>012UCM-4/2024</t>
  </si>
  <si>
    <t>027SPU-4/2025</t>
  </si>
  <si>
    <t>030SPU-4/2025</t>
  </si>
  <si>
    <t>038EU-4/2025</t>
  </si>
  <si>
    <t>040EU-4/2024</t>
  </si>
  <si>
    <t>002EU-4/2025</t>
  </si>
  <si>
    <t>006STU-4/2025</t>
  </si>
  <si>
    <t>009SPU-4/2025</t>
  </si>
  <si>
    <t>025UK-4/2024</t>
  </si>
  <si>
    <t>027ŽU-4/2024</t>
  </si>
  <si>
    <t>030SPU-4/2024</t>
  </si>
  <si>
    <t>044TUKE-4/2025</t>
  </si>
  <si>
    <t>001VŠDTI-4/2025</t>
  </si>
  <si>
    <t>006ŽU-4/2025</t>
  </si>
  <si>
    <t>007TnUAD-4/2025</t>
  </si>
  <si>
    <t>018TTU-4/2024</t>
  </si>
  <si>
    <t>030UKF-4/2025</t>
  </si>
  <si>
    <t>033STU-4/2024</t>
  </si>
  <si>
    <t>038UK-4/2025</t>
  </si>
  <si>
    <t>052TUKE-4/2025</t>
  </si>
  <si>
    <t>019SPU-4/2025</t>
  </si>
  <si>
    <t>021UK-4/2025</t>
  </si>
  <si>
    <t>002UKF-4/2025</t>
  </si>
  <si>
    <t>003TU Z-4/2024</t>
  </si>
  <si>
    <t>003UK-4/2025</t>
  </si>
  <si>
    <t>008UMB-4/2025</t>
  </si>
  <si>
    <t>009TU Z-4/2025</t>
  </si>
  <si>
    <t>009UVLF-4/2025</t>
  </si>
  <si>
    <t>013PU-4/2025</t>
  </si>
  <si>
    <t>013UMB-4/2024</t>
  </si>
  <si>
    <t>031STU-4/2025</t>
  </si>
  <si>
    <t>041TUKE-4/2025</t>
  </si>
  <si>
    <t>001UVLF-4/2025</t>
  </si>
  <si>
    <t>009ŽU-4/2025</t>
  </si>
  <si>
    <t>031EU-4/2024</t>
  </si>
  <si>
    <t>036STU-4/2025</t>
  </si>
  <si>
    <t>045STU-4/2024</t>
  </si>
  <si>
    <t>012EU-4/2024</t>
  </si>
  <si>
    <t>014TUKE-4/2025</t>
  </si>
  <si>
    <t>014UPJŠ-4/2025</t>
  </si>
  <si>
    <t>015TU Z-4/2025</t>
  </si>
  <si>
    <t>015UMB-4/2025</t>
  </si>
  <si>
    <t>020UKF-4/2024</t>
  </si>
  <si>
    <t>020UMB-4/2025</t>
  </si>
  <si>
    <t>025UK-4/2025</t>
  </si>
  <si>
    <t>027UKF-4/2025</t>
  </si>
  <si>
    <t>035PU-4/2025</t>
  </si>
  <si>
    <t>035STU-4/2024</t>
  </si>
  <si>
    <t>036SPU-4/2025</t>
  </si>
  <si>
    <t>041PU-4/2024</t>
  </si>
  <si>
    <t>043TUKE-4/2024</t>
  </si>
  <si>
    <t>044TUKE-4/2024</t>
  </si>
  <si>
    <t>053TUKE-4/2025</t>
  </si>
  <si>
    <t>054TUKE-4/2024</t>
  </si>
  <si>
    <t>065UK-4/2024</t>
  </si>
  <si>
    <t>025UKF-4/2025</t>
  </si>
  <si>
    <t>015UMB-4/2024</t>
  </si>
  <si>
    <t>023PU-4/2025</t>
  </si>
  <si>
    <t>032PU-4/2025</t>
  </si>
  <si>
    <t>010STU-4/2025</t>
  </si>
  <si>
    <t>023UKF-4/2024</t>
  </si>
  <si>
    <t>005STU-4/2025</t>
  </si>
  <si>
    <t>058ŽU-4/2025</t>
  </si>
  <si>
    <t>002UK-4/2024</t>
  </si>
  <si>
    <t>017UMB-4/2025</t>
  </si>
  <si>
    <t>001VŠVU-4/2025</t>
  </si>
  <si>
    <t>004VŠMU-4/2024</t>
  </si>
  <si>
    <t>004AU-4/2024</t>
  </si>
  <si>
    <t>002VŠVU-4/2025</t>
  </si>
  <si>
    <t>038SPU-4/2024</t>
  </si>
  <si>
    <t>045PU-4/2025</t>
  </si>
  <si>
    <t>002AU-4/2024</t>
  </si>
  <si>
    <t>003VŠVU-4/2025</t>
  </si>
  <si>
    <t>002VŠVU-4/2024</t>
  </si>
  <si>
    <t>023TUKE-4/2024</t>
  </si>
  <si>
    <t>036UK-4/2024</t>
  </si>
  <si>
    <t>040STU-4/2024</t>
  </si>
  <si>
    <t>008VŠVU-4/2025</t>
  </si>
  <si>
    <t>067TUKE-4/2025</t>
  </si>
  <si>
    <t>001VŠVU-4/2024</t>
  </si>
  <si>
    <t>009TTU-4/2025</t>
  </si>
  <si>
    <t>004UK-4/2024</t>
  </si>
  <si>
    <t>005VŠMU-4/2024</t>
  </si>
  <si>
    <t>006VŠVU-4/2024</t>
  </si>
  <si>
    <t>Diagnostický test na hodnotenie čítania s porozumením a jazykovo-kognitívnych procesov u žiakov nižšieho sekundárneho vzdelávania – tvorba, overenie a štandardizácia</t>
  </si>
  <si>
    <t>Epistéma štatistickej gramotnosti informovaného človeka 21. storočia so zameraním na model štatistickej gramotnosti, kritické myslenie, argumentáciu, datafikáciu, tvorbu otázok a transverzálne kompetencie</t>
  </si>
  <si>
    <t>Interaktívna diagnosticko-stimulačná metóda ako podpora detí so špeciálnymi výchovno-vzdelávacími potrebami v materskej škole</t>
  </si>
  <si>
    <t>Implementácia umelej inteligencie do pedagogickej praxe</t>
  </si>
  <si>
    <t>Integrácia 3D pera do výučby stereometrie na základných a stredných školách</t>
  </si>
  <si>
    <t>Program utvárania triedneho spoločenstva v primárnom vzdelávaní</t>
  </si>
  <si>
    <t>Inovatívne vzdelávacie materiály pre výučbu ekonomických predmetov na stredných odborných školách ekonomického zamerania</t>
  </si>
  <si>
    <t>Podpora kompetencií triednych učiteľov základných škôl v inkluzívnej edukácii: aplikovaný výskum a metodická príručka</t>
  </si>
  <si>
    <t>Prechádzky s geológom po Slovensku</t>
  </si>
  <si>
    <t>Teologické rozhovory so žiakmi na hodinách náboženskej výchovy na základných a stredných školách</t>
  </si>
  <si>
    <t>Metodika na komplexné posilňovanie psychickej odolnosti žiakov. Súčasné inovatívne postupy rozvoja sociálnej a emocionálnej gramotnosti relevantné pre štátny vzdelávací program pre základné vzdelávanie</t>
  </si>
  <si>
    <t>Odkaz profesora Dušana Drienskeho v celoživotnom vzdelávaní pedagogických zamestnancov</t>
  </si>
  <si>
    <t>Inovatívne výučbové materiály ako podpora pre učiteľov prírodovedných predmetov v kontexte kurikulárnej reformy</t>
  </si>
  <si>
    <t>E-portál súčasnej slovenskej literatúry (študijné materiály pre učiteľov literatúry stredných škôl)</t>
  </si>
  <si>
    <t>Súbor didaktických prostriedkov na rozvoj funkčnej gramotnosti žiakov s odlišným materinským jazykom úvodného a prvého ročníka základnej školy</t>
  </si>
  <si>
    <t>Aplikácia poznatkov laboratórnej medicíny do moderného vzdelávania v klinickej imunológii a alergológii</t>
  </si>
  <si>
    <t>Implementácia moderných edukačných prístupov vo výučbe pediatrickej propedeutiky zahraničných študentov</t>
  </si>
  <si>
    <t>Implementácia inovatívnych technológií a vzdelávacích metód na podporu dekarbonizácie dopravy v kontexte digitálnej transformácie</t>
  </si>
  <si>
    <t>Modernizácia špecializovaného laboratória so zameraním na technológiu robotickej aditívnej výroby s jej následnou implementáciou do edukačného procesu</t>
  </si>
  <si>
    <t>Tvorivé prostredie pre nové študijné programy 2. a 3. stupňa v oblasti mechaniky a konštrukcie strojov</t>
  </si>
  <si>
    <t>Detská somnológia pre "nesomnológov"</t>
  </si>
  <si>
    <t>Inovácia vzdelávacieho procesu v kontexte digitalizácie profesijného vzdelávania fyzioterapeutov</t>
  </si>
  <si>
    <t>Transformácia rozvoja kompetencií zamestnancov v agrosektore: Adaptácia na digitálnu éru</t>
  </si>
  <si>
    <t>Inovatívne prístupy k výučbe a výskumu formálnych metód v kontexte moderného softvérového inžinierstva</t>
  </si>
  <si>
    <t>Zavedenie prvkov muzikoterapie do vzdelávania v sociálnej práci</t>
  </si>
  <si>
    <t>Inovácia experimentálneho laboratória pre praktické vzdelávanie v záchranných službách</t>
  </si>
  <si>
    <t>EduSmart 5.0: Inovatívna výučba pre rozvoj kompetencií v ére Industry 4.0 a 5.0</t>
  </si>
  <si>
    <t>Inovatívne hodnotenie mechanických vlastností a mikroštruktúrnych charakteristík pokročilých materiálov s využitím nástrojov umelej inteligencie na skvalitnenie praktickej a metodickej prípravy študentov</t>
  </si>
  <si>
    <t>Systematický rozvoj praktického vzdelávania v oblasti implementácie edukatívnych robotov pre procesy tepelnej a povrchovej úpravy technických materiálov</t>
  </si>
  <si>
    <t>Transformácia vzdelávania zameraná na inovatívne didaktické nástroje pre digitálny podnik, umelú  inteligenciu a hodnotenie digitálnej zrelosti</t>
  </si>
  <si>
    <t>Integrované výučbové laboratórium tkanivového inžinierstva</t>
  </si>
  <si>
    <t>KRI-EDU: Inovácie v kriminalistickom vzdelávaní</t>
  </si>
  <si>
    <t>Inovatívna digitálna učebná pomôcka pre oblasť cezhraničnej zdravotnej starostlivosti v Európskej únii</t>
  </si>
  <si>
    <t>Inteligentné strojárstvo: Vývoj adaptívnej a interaktívnej platformy pre globálne vzdelávanie</t>
  </si>
  <si>
    <t>Implementácia moderných technológií do prípravy profesijného bakalára z informatiky a budúcich učiteľov matematiky a informatiky</t>
  </si>
  <si>
    <t>Podpora dištančného vzdelávania v oblasti vyhodnocovania merania</t>
  </si>
  <si>
    <t>Využitie digitálnych vizuálnych technológií vo vzdelávaní a výskume v odbore strojárstvo – podpora študentských odborných a tvorivých aktivít</t>
  </si>
  <si>
    <t>Integrálna ekológia – cesta spájania človeka so životným prostredím</t>
  </si>
  <si>
    <t>Integrácia pokročilých metód modelovania a simulačných výpočtov do univerzitného vzdelávania budúcich špecialistov v konštrukcií vozidiel</t>
  </si>
  <si>
    <t>Implementácia moderných vzdelávacích metód založených na vedecko-technickom prístupe k metrologickému zabezpečeniu mestských dráh</t>
  </si>
  <si>
    <t>Zvyšovanie kompetencií absolventov v študijnom programe automobilová výroba využitím nástrojov virtuálnej reality</t>
  </si>
  <si>
    <t>Tvorba webovej manažérskej hry a jej integrácia do vysokoškolského vzdelávania</t>
  </si>
  <si>
    <t>Inovatívne výučbové pomôcky založené na multimodálnej obrazovej dokumentácii v detskej oftalmológii</t>
  </si>
  <si>
    <t>Laboratórium aplikovaných technológií umelej inteligencie</t>
  </si>
  <si>
    <t>Implementácia výsledkov vedecko-výskumnej činnosti do spracovania modernej vysokoškolskej učebnice "Infekčné choroby produkčných zvierat a ich prevencia"</t>
  </si>
  <si>
    <t>Implementácia priemyselných komunikačných technológií (5G/NB-IoT) do výučbového procesu</t>
  </si>
  <si>
    <t>Umelá inteligencia &amp; zelená analytická chémia vo výučbe: premostenie teórie a praxe</t>
  </si>
  <si>
    <t>Inovácia vzdelávania študentov sociálnej práce prostredníctvom virtuálnych simulácií vo vzdelávacom priestore SimX</t>
  </si>
  <si>
    <t>Zatraktívnenie výučby predmetov zameraných na elektroniku ako kľúčového faktoru pre zvýšenie záujmu o štúdium elektrotechnických študijných programov</t>
  </si>
  <si>
    <t>Interaktívna učebňa na báze umelej inteligencie ako prostriedok podpory výuky leteckých kybernetických systémov</t>
  </si>
  <si>
    <t>GEONOVA – EduContent: Inovatívne prístupy novej generácie digitálneho veku vo vzdelávaní študentov geodetických odborov</t>
  </si>
  <si>
    <t>Transfer inovatívnych prístupov a progresívnych metód do hybridného vzdelávania v oblasti strojárskej metrológie</t>
  </si>
  <si>
    <t>Pokročilé informačné, autonómne a transportné systémy v mechatronike s podporou umelej inteligencie</t>
  </si>
  <si>
    <t>Inovačné prístupy k adaptívnej výučbe výrobných technológií v digitálnom a imerzívnom prostredí</t>
  </si>
  <si>
    <t>Inovácie výučbového laboratória pre skvalitnenie výuky predmetov zameraných na dynamiku stavieb</t>
  </si>
  <si>
    <t>Nové metódy a prístupy pre transfer poznatkov z oblasti environmentalistiky a zelených dodávateľských reťazcov pre zvýšenie kvality prípravy budúcich absolventov technicky orientovaných študijných programov na vysokých školách</t>
  </si>
  <si>
    <t>Hybridná výučba zameraná na kompetencie pre oblasť digitálnych technológií</t>
  </si>
  <si>
    <t>Modernizácia laboratórnych praktických cvičení z vývinovej antropológie</t>
  </si>
  <si>
    <t>Podpora vzdelávania v oblasti výskumu vlastností karbón-negatívnych materiálov - interaktívne vzdelávanie prepojene s moderným laboratóriom</t>
  </si>
  <si>
    <t>InnoTech Hub: Pokročilá platforma pre cloud a edge computing aplikácie</t>
  </si>
  <si>
    <t>Podpora inovatívneho vzdelávania v oblasti množiteľských technológií záhradníckych plodín</t>
  </si>
  <si>
    <t>Modely filozofie ako spôsobu života</t>
  </si>
  <si>
    <t>Moderné a efektívne prístupy vo výučbe lekárskej biofyziky v medicínskom vzdelávaní ako pilier kvalitnej prípravy študentov na lekársku prax</t>
  </si>
  <si>
    <t>Multimediálne návody na cvičenia: nástroj zlepšenia podpory študentov v dištančnej forme štúdia a zníženia ich úbytku</t>
  </si>
  <si>
    <t>Modernizácia robotického laboratória RobLab pre výučbu digitálnej fabrikácie a prototypovania v architektúre, dizajne a umení</t>
  </si>
  <si>
    <t>Antropológia v online priestore</t>
  </si>
  <si>
    <t>Lišajníky ako modelové organizmy pre environmentálne biotechnológie: biomonitoring znečistenia životného prostredia a bioremediácie</t>
  </si>
  <si>
    <t>Environmentálna politika a udržateľný rozvoj v environmentálnom vzdelávaní</t>
  </si>
  <si>
    <t>Digitalizácia výučby budúcich marketingových manažérov s dôrazom na autonómne a modulárne vzdelávanie prostredníctvom Learning Management systémov</t>
  </si>
  <si>
    <t>Modernizácia výučby strojárskych technológií pomocou AI a digitálnych nástrojov</t>
  </si>
  <si>
    <t>Integrácia spoločného vzdelávania študentov vysokých a stredných škôl s orientáciou na prax v podmienkach nedostatkových profesií v doprave</t>
  </si>
  <si>
    <t>Integrácia  vizualizačných a modelovacích stratégií do vysokoškolskej prípravy učiteľov prírodovedných predmetov a informatiky</t>
  </si>
  <si>
    <t>Moderné vzdelávacie nástroje pre nanotechnológie v poľnohospodárstve – vysokoškolská učebnica a digitálna platforma</t>
  </si>
  <si>
    <t>Zvýšenie atraktivity inovovaných potravinárskych študijných programov a kurzov celoživotného vzdelávania s ohľadom na aktuálne trendy v digitalizácii</t>
  </si>
  <si>
    <t>Inovačné aspekty pedagogickej diagnostiky v príprave a v celoživotnom vzdelávaní učiteľov v SR</t>
  </si>
  <si>
    <t>Huby v kontexte aktuálnych trendov vo vzdelávaní – tvorba digitálneho mykologického slovníka s prepojením na umelú inteligenciu</t>
  </si>
  <si>
    <t>Inovatívne vzdelávacie metódy v predmetoch procesnej techniky pre aplikáciu Priemyslu 5.0</t>
  </si>
  <si>
    <t>Rodinná mediácia ako efektívny nástroj na podporu kohezivity rodinných vzťahov a konštruktívne riešenie konfliktných situácií</t>
  </si>
  <si>
    <t>Modulárna architektúra ako nástroj inovácie v architektonickej výučbe</t>
  </si>
  <si>
    <t>BExLab – Interaktívne vzdelávanie pomocou behaviorálnych experimentov v ekonómii a financiách</t>
  </si>
  <si>
    <t>Inovatívne vzdelávacie materiály zamerané na determináciu druhov, metódy výskumu a ochranu biodiverzity</t>
  </si>
  <si>
    <t>Tvorba nových interaktívnych študijných materiálov a učebníc pre oblasť hudobnoteoretického vzdelávania na vysokých školách</t>
  </si>
  <si>
    <t>Inovatívne vzdelávanie prostredníctvom integrácie biomedicíny a mechatroniky: vývoj rehabilitačných riešení s využitím rozšírenej reality</t>
  </si>
  <si>
    <t>Programovateľné pomôcky ako prostriedok zvyšovania digitálnej gramotnosti študentov vysokých škôl v oblasti riešenia algoritmických problémov</t>
  </si>
  <si>
    <t>Implementácia interaktívnych prvkov vo výučbe hiporehabilitácie</t>
  </si>
  <si>
    <t>Implementácia progresívnych metód merania posunutí a deformácií na princípe digitálnej obrazovej korelácie do vyučovacieho procesu na SjF UNIZA</t>
  </si>
  <si>
    <t>Implementácia aplikácií z praxe do výučby matematiky na technických univerzitách s využitím virtuálnej reality</t>
  </si>
  <si>
    <t>Inovácie predmetov študijného programu forenzná a kriminalistická environmentalistika</t>
  </si>
  <si>
    <t>Špecializačné štúdium Klinická embryológia, ako novo pripravovaný študijný program v rámci postgraduálneho vzdelávania zdravotníckych pracovníkov</t>
  </si>
  <si>
    <t>Integrácia virtuálneho pacienta do tréningu farmaceutickej starostlivosti v geriatrickej praxi s implementáciou štandardného postupu</t>
  </si>
  <si>
    <t>Implementácia moderných digitálnych vzdelávacích nástrojov pre výučbu súčasných trendov v manažmente ľudských zdrojov s dôrazom na autonómne a multimediálne učenie</t>
  </si>
  <si>
    <t>Inovatívny tréning persuázie a vyjednávania pre rozvoj manažérskych zručností</t>
  </si>
  <si>
    <t>Modernizácia pedagogického procesu v zmysle implementácie Point-of-Care ultrasonografie (POCUS) do výučby predmetu Interná medicína</t>
  </si>
  <si>
    <t>Sarkopénia- stále aktuálny problém v starostlivosti o geriatrických pacientov a onkologicky chorých</t>
  </si>
  <si>
    <t>Podpora kvality vzdelávacieho procesu vytvorením multimediálnej učebnice z oblasti inovatívnych princípov a presného poľnohospodárstva v živočíšnej výrobe s ohľadom na súčasné potreby praxe</t>
  </si>
  <si>
    <t>Pramene práva v etape transformácie spoločnosti v rokoch 1989 – 1993 (postupné demontovanie socialistického práva)</t>
  </si>
  <si>
    <t>Rozvoj trvalo udržateľného cestovného ruchu vo vybraných marginálnych oblastiach Slovenska</t>
  </si>
  <si>
    <t>Obsahová integrácia energolúčových technológií vo vysokoškolskom vzdelávaní</t>
  </si>
  <si>
    <t>Inovácia teoretickej a praktickej výučby v spoločnom študijnom programe "DAFM" v oblasti potravín a metabolizmu: nové technológie a metódy</t>
  </si>
  <si>
    <t>Inovácia výučby obsahového marketingu prostredníctvom integrácie generatívnej umelej inteligencie a multimediálnych vzdelávacích platforiem</t>
  </si>
  <si>
    <t>Ekonomické rozhodovanie firiem - implementácia inovatívneho vzdelávania a výskumu v druhom stupni štúdia na Fakulte manažmentu, ekonomiky a obchodu Prešovskej univerzity v Prešove</t>
  </si>
  <si>
    <t>Polyfunkčné objekty zdrojom obnoviteľnej energie</t>
  </si>
  <si>
    <t>Umelá inteligencia ako edukačný nástroj v inovácii vyučovacích metód tvorby webových stránok pre netechnicky zamerané študijné programy</t>
  </si>
  <si>
    <t>Rozvíjanie praktických zručností a teoretických vedomostí v oblasti chémie dentálnych materiálov prostredníctvom inovatívneho vzdelávania</t>
  </si>
  <si>
    <t>Revizionizmus ako bezpečnostný problém pre Slovensko a Európu: História, súčasnosť, perspektívy (Kompendium učebných materiálov pre inováciu univerzitných programov historických a politických vied)</t>
  </si>
  <si>
    <t>Heuristicky a kompetenčne orientované univerzitné vzdelávanie v oblasti výrobného inžinierstva</t>
  </si>
  <si>
    <t>Komplexné doplnenie a inovácia študijných materiálov pre výučbu NMR spektroskopie v študijnom odbore chémia</t>
  </si>
  <si>
    <t>Implementácia nových poznatkov do vysokoškolskej prípravy špeciálnych pedagógov a pedagógov bežných škôl</t>
  </si>
  <si>
    <t>Podpora zabezpečenia študijných materiálov pre nový študijný modul Riadiace systémy v batériovom priemysle</t>
  </si>
  <si>
    <t>Budovanie finančného blahobytu spoločnosti cez finančné vzdelávanie jednotlivcov: obsahová a metodická inovácia vysokoškolského vzdelávania s akcentom na zapojenie praxe</t>
  </si>
  <si>
    <t>Výživa a hnojenie v bezpôdnom poľnohospodárstve</t>
  </si>
  <si>
    <t>Umelá inteligencia vo výučbe aplikovanej etiky na bakalárskom stupni: inovácia obsahu a metód</t>
  </si>
  <si>
    <t>Rozvíjanie literárnej kompetencie v kontexte interkultúrnej spolupráce</t>
  </si>
  <si>
    <t>Tvorba inovatívneho výukového kurzu programovania a riadenia priemyselných robotov v špeciálnych aplikáciách</t>
  </si>
  <si>
    <t>Celoživotné vzdelávanie v oblasti navrhovania a aplikovania vystužených horninových konštrukcií</t>
  </si>
  <si>
    <t>Podpora celoživotného vzdelávania učiteľov fyziky v kontexte kurikulárnej reformy a rozvoja prírodovednej gramotnosti</t>
  </si>
  <si>
    <t>Integrácia pokročilých techník numerickej simulácie do výuky konštrukčných predmetov zameraných stroje v energetike</t>
  </si>
  <si>
    <t>Inovácia a digitalizácia učebných textov rastlinnej výroby – tvorba modernej vysokoškolskej učebnice</t>
  </si>
  <si>
    <t>Medziodborový anglický študijný program, kde umelá inteligencia je predmetom aj nástrojom výučby elektrotechniky a informatiky pre Priemysel 5.0</t>
  </si>
  <si>
    <t>Aplikácia inovatívnych prístupov s využitím STEM princípov vo vysokoškolskom vzdelávaní pre 21. storočie</t>
  </si>
  <si>
    <t>Inovatívne biznis modely vo vzťahu k spotrebiteľskému správaniu generácie Z voči aktivitám dekarbonizácie ekonomiky</t>
  </si>
  <si>
    <t>Geografia Východnej Európy, Severnej a Strednej Ázie – moderná regionálnogeografická učebnica dynamicky sa meniacich častí sveta</t>
  </si>
  <si>
    <t>Inovácia výučby základných chemických disciplín využitím digitálnych technológií a interaktívnych platforiem v študijnom programe farmácia</t>
  </si>
  <si>
    <t>Implementácia vedecko-výskumných a metodologických riešení v rámci študijných programov so zameraním na biológiu rastlín</t>
  </si>
  <si>
    <t>Na posilnenie profesijných kompetencií zameraná inovácia obsahu vybraných predmetov učiteľského základu v rámci študijného programu učiteľstvo prírodovedných predmetov</t>
  </si>
  <si>
    <t>Inovácia edukačnej podpory pri získavaní praktických zručností v mikrobiologickej laboratórnej praxi zameranej na environmentálnu oblasť</t>
  </si>
  <si>
    <t>Sakrálne a sepulkrálne pamiatky amerických Slovákov v Severnej Amerike</t>
  </si>
  <si>
    <t>Transdisciplinárne prieniky medzi jazykom, umením a médiami</t>
  </si>
  <si>
    <t>Hybridné štruktúry: Transformácia keramiky prostredníctvom 3D médií</t>
  </si>
  <si>
    <t>Medzigeneračný dialóg prostredníctvom inovatívnych prístupov v oblasti kultúrno-spirituálneho dedičstva</t>
  </si>
  <si>
    <t>Implementácia historických a priemyselných techník hutníckeho spracovania skla v experimentálnej autorskej praxi</t>
  </si>
  <si>
    <t>Kultúra a kultúrne dedičstvo v kontexte konkurencieschopnosti cestovného ruchu</t>
  </si>
  <si>
    <t>Ľudia, roky a život v dielach ruskej exilovej literatúry</t>
  </si>
  <si>
    <t>Modelovanie profesijných sietí pre študijný program estetika: medzi akademickou prípravou a praxou</t>
  </si>
  <si>
    <t>Podpora tvorivosti u učiteľov a vo vyučovacom procese</t>
  </si>
  <si>
    <t>Tímový prístup k vzdelávaniu dieťaťa s dyspraxiou v predškolskom veku: od identifikácie ťažkostí k úspešnej inklúzii</t>
  </si>
  <si>
    <t>Implementácia metódy Challenge-based education v neformálnom vzdelávaní</t>
  </si>
  <si>
    <t>Podpora sociálnych interakcií žiakov so špeciálnymi výchovno-vzdelávacími potrebami v inkluzívnom prostredí</t>
  </si>
  <si>
    <t>Osobnosti slovenskej matematiky III – životné vzory pre budúce generácie</t>
  </si>
  <si>
    <t>Využitie alternatívneho meracieho systému založeného na pokročilých technológiách s prvkami automatizácie vo vzdelávaní prírodovedných predmetov</t>
  </si>
  <si>
    <t>Inovácia prístupu k cudzojazyčnému vzdelávaniu za účelom rozvoja prierezových gramotností ako podpora implementácie nového kurikula</t>
  </si>
  <si>
    <t>Aplikácia koučingu s využitím medzinárodnej teórie a praxe v slovenskom výchovno-vzdelávacom procese</t>
  </si>
  <si>
    <t>Kontemplatívne aktivity vo vyučovaní angličtiny ako cudzieho jazyka</t>
  </si>
  <si>
    <t>Tvorba e-metodík a inštruktážnych videí na princípoch kooperatívnych metód učenia v druhom vzdelávacom cykle nového ŠVP v kontexte prierezových gramotností</t>
  </si>
  <si>
    <t>Podpora sociálnej inklúzie, inkluzívnej edukácie detí s Downovým syndrómom v ranom, predškolskom a mladšom školskom veku</t>
  </si>
  <si>
    <t>Meranie učebnej kompetencie detí a žiakov v predprimárnom a primárnom vzdelávaní</t>
  </si>
  <si>
    <t>Rozvoj informatického a algoritmického myslenia žiakov prostredníctvom efektívneho začlenenia moderných technológií do vyučovania informatiky a matematiky</t>
  </si>
  <si>
    <t>Inovatívne vzdelávacie materiály na rozvoj interpretačnej kompetencie k novému obsahu vzdelávania pre vyučovací predmet maďarský jazyk a literatúra, 2. cyklus ZŠ s VJM</t>
  </si>
  <si>
    <t>Copernicus v geografickom vzdelávaní: metodické materiály na popularizáciu využitia satelitných snímok na stredných školách</t>
  </si>
  <si>
    <t>Svedectvá písomných prameňov. Ženy v tieni dejín – dejepisná čítanka pre stredné školy</t>
  </si>
  <si>
    <t>Profylaktické aspekty šikanovania v edukačnej praxi</t>
  </si>
  <si>
    <t>Rozvíjanie astronomickej gramotnosti učiteľov prírodovedných predmetov</t>
  </si>
  <si>
    <t>Školský dvor ako priestor pre žiacke prírodovedné bádanie a skúmanie s podporou mobilných technológií</t>
  </si>
  <si>
    <t>Hry s písmenami v predprimárnom vzdelávaní. Tvorba metodického materiálu s integráciou vzdelávacích oblastí</t>
  </si>
  <si>
    <t>Nové prístupy v technickom vzdelávaní v súčasnej škole</t>
  </si>
  <si>
    <t>Lieč sa bezpečne – inovatívny vzdelávací program na zvýšenie liekovej gramotnosti u žiakov a jeho udržateľná integrácia do vzdelávacieho procesu</t>
  </si>
  <si>
    <t>Zatraktívnenie výučby outdoorových aktivít v sekundárnom vzdelávaní v spektre kurikula výučby a interdisciplinarity</t>
  </si>
  <si>
    <t>Podpora rozvoja priestorového myslenia s využitím digitálnych technológií v triede a teréne</t>
  </si>
  <si>
    <t>Tvorba učebnicového a metodického materiálu na výučbu slovenského jazyka pre deti Slovákov žijúcich v zahraničí</t>
  </si>
  <si>
    <t>Pripravenosť detí na pohybové aktivity</t>
  </si>
  <si>
    <t>Školská záhrada a jej možnosti didaktickej aplikácie v rámci projektového vyučovania v 3. a 4. ročníku základných škôl</t>
  </si>
  <si>
    <t>Rozvoj kompetencií pedagogických zamestnancov v oblasti rómskeho jazyka, literatúry a reálií</t>
  </si>
  <si>
    <t>Reminiscencie na holokaust s akcentom na rozvoj kritického myslenia a mediálnej gramotnosti stredoškolákov</t>
  </si>
  <si>
    <t>Implementácia edukačných digitálnych hier do vzdelávacieho procesu na základných školách</t>
  </si>
  <si>
    <t>Využitie umelej inteligencie vo vyučovaní školskej informatiky na stredných školách</t>
  </si>
  <si>
    <t>Rozvíjanie slovnej zásoby u žiakov mladšieho školského veku a ich sociálno-emocionálnych zručností používaním obrázkových kníh na hodinách anglického jazyka</t>
  </si>
  <si>
    <t>Podpora personalizovaného vzdelávania explikovaná modelom</t>
  </si>
  <si>
    <t>Tvorba metodickej príručky pre štrukturálne prvky myslenia v programe filozofovanie s deťmi (P4C)</t>
  </si>
  <si>
    <t>Analytické metódy riešenia matematických úloh</t>
  </si>
  <si>
    <t>STEM vzdelávanie v kontexte predškolskej a elementárnej edukácie</t>
  </si>
  <si>
    <t>Inteligentné animačno-simulačné modely, prostriedky a prostredia pre deep learning</t>
  </si>
  <si>
    <t>Výučba a tréning bezpečnosti IoT s využitím moderných technológií</t>
  </si>
  <si>
    <t>Inovatívna adaptácia vzdelávacej platformy pre hyperbarickú oxygenoterapiu za účelom synergie zvýšenia vedomostného potenciálu absolventov zdravotníckych odborov a zlepšenia verejného zdravia</t>
  </si>
  <si>
    <t>Vytvorenie elektronickej edukačnej a komunikačnej platformy pre vzdelávanie v oblasti probačnej a mediačnej práce s akcentom na spoluprácu s externými inštitúciami z praxe</t>
  </si>
  <si>
    <t>Edu-Steam laboratórium v učiteľstve primárneho vzdelávania</t>
  </si>
  <si>
    <t>Podpora edukácie a nové didaktické prístupy v oblasti digitálneho vzdelávania v rámci vysokoškolského štúdia s ohľadom na zvyšovanie kompetencií budúcich absolventov a kvalitu ich prípravy pre potreby praxe</t>
  </si>
  <si>
    <t>Zvyšovanie uplatniteľnosti absolventov na trhu práce implementáciou požiadaviek praxe do výučbového procesu študijného programu inžinierstvo prostredia</t>
  </si>
  <si>
    <t>Zavedenie praktickej výučby do predmetu zelená infraštruktúra</t>
  </si>
  <si>
    <t>Implementácia inovatívnych foriem výučby do edukačného procesu nemocničnej hygieny pre zvýšenie efektivity vzdelávania a podporu integrácie s klinickou praxou</t>
  </si>
  <si>
    <t>Inovatívne metódy a prístupy v príprave absolventov pre inteligentné výroby s využitím technológií Priemyslu 4.0</t>
  </si>
  <si>
    <t>Prehlbovanie vedomostí študentov univerzitného štúdia v oblasti konštrukcie dopravných prostriedkov realizáciou odborných a vedeckovýskumných aktivít v odbore</t>
  </si>
  <si>
    <t>Implementácia metód a návrh edukačných modulov pre projektovanie automatizovaných a robotizovaných výrobných systémov s aspektom zohľadnenia bezpečnosti a eliminácie rizík</t>
  </si>
  <si>
    <t>Implementácia nových didaktických prostriedkov pre zvýšenie kvality výučby matematiky v inžinierskom stupni štúdia na technických VŠ</t>
  </si>
  <si>
    <t>Zavádzanie inovatívnych technologických prostriedkov do výučby mechatroniky</t>
  </si>
  <si>
    <t>Inovácia profilu absolventov priemyselného inžinierstva v kontexte požadovaných znalostí a špecifických spôsobilostí pre výskum a implementáciu inteligentných výrobných systémov budúcnosti</t>
  </si>
  <si>
    <t>Implementácia edukačných metód prevencie frailty syndrómu ako súčasť ošetrovateľských intervencií</t>
  </si>
  <si>
    <t>Vybudovanie laboratória pre prezentáciu možností uplatnenia inovatívnych technológií v podnikoch budúcnosti</t>
  </si>
  <si>
    <t>Objektivizácia hodnotenia klinických zručností študentov pôrodnej asistencie v simulovaných podmienkach 2</t>
  </si>
  <si>
    <t>Implementácia inovatívnych vzdelávacích prístupov pre rozvoj pokročilých digitálnych zručnosti študentov v súlade s požiadavkami inteligentných výrobných podnikov</t>
  </si>
  <si>
    <t>Transfer poznatkov z vývoja nízkotlakovej čerpacej stanice pre zásobovanie metalhydridových zariadení zeleným vodíkom do študijného programu energetické stroje a zariadenia</t>
  </si>
  <si>
    <t>Inovatívne prístupy vzdelávania v základných predmetoch technickej mechaniky</t>
  </si>
  <si>
    <t>Implementácia inovačných prvkov vzdelávania s dôrazom na rozvoj vedomostí, zručností, kompetencií a kritického myslenia študentov v študijnom programe strojárske technológie</t>
  </si>
  <si>
    <t>Softvérová podpora experimentálnych meraní v prostredí programu MATLAB</t>
  </si>
  <si>
    <t>Podpora rozvoja praktických zručností mentora v kontexte vzdelávania v klinickom prostredí</t>
  </si>
  <si>
    <t>Využitie nových výučbových technológií pri inovácii výučby v oblasti ochrany a podpory zdravia pre študentov medicínskych odborov</t>
  </si>
  <si>
    <t>Implementácia inovatívnych prístupov do vzdelávania študentov v oblasti  3D metrológie</t>
  </si>
  <si>
    <t>Vytvorenie modelu vzdelávania na zvyšovanie zručností študentov neprogramátorsky zameranej univerzity v oblasti využitia nástrojov umelej inteligencie pre podporu obchodu a podnikania</t>
  </si>
  <si>
    <t>Inovácia stratégie výučby predmetu „toxikológia živočíchov“ integráciou digitálneho web-konceptu e-lab</t>
  </si>
  <si>
    <t>3D vizualizácia geometrie rezných nástrojov a s ňou súvisiaca mechanicko-tepelná expozícia obrobených povrchov</t>
  </si>
  <si>
    <t>Vytvorenie interaktívneho nástroja pre zvýšenie zručností a kompetencií študentov v rámci výučby predmetov zameraných na tvorbu konštrukčnej dokumentácie</t>
  </si>
  <si>
    <t>Implementácia inovačných meracích systémov a poznatkov z moderných informačných technológií do výučby prírodovedne zameraných predmetov na FVT TUKE</t>
  </si>
  <si>
    <t>Zvýšenie vedomostí, schopností a zručností absolventov v oblasti využitia IT prostriedkov pre modelovanie a simuláciu technologických procesov spracovania nových a novovyvíjaných materiálov</t>
  </si>
  <si>
    <t>Individualizácia prístupov v procese získavania digitálnych zručností študentov riadenia a ekonomiky podniku ako súčasti komplexného kompetenčného profilu absolventov</t>
  </si>
  <si>
    <t>Zásady replantačnej chirurgie ruky a prstov</t>
  </si>
  <si>
    <t>Hybridné vzdelávanie študentov pre aktuálne potreby automobilového priemyslu</t>
  </si>
  <si>
    <t>Hlavné procesy ohrozenia pôdy v poľnohospodárskej krajine</t>
  </si>
  <si>
    <t>Platforma účinného vytvárania, posudzovania a transferu inovácií a efektívneho nakladania s výsledkami vedecko výskumnej činnosti VŠ s orientáciou na prax</t>
  </si>
  <si>
    <t>Transfer poznatkov výskumu metód hlbokého učenia v oblasti soft robotiky do študijného programu inteligentné technológie v priemysle</t>
  </si>
  <si>
    <t>Anatómia ľudského tela v reálnych obrazoch – fotografický atlas, 1. časť</t>
  </si>
  <si>
    <t>Rozvíjanie kľúčových kompetencií v STEAM vzdelávaní od primárneho až po terciárne na UNIZA</t>
  </si>
  <si>
    <t>Hybrid Learning v inžinierskom vzdelávaní</t>
  </si>
  <si>
    <t>Tvorba interaktívnej vzdelávacej online platformy pre podporu výučby metodiky HIA</t>
  </si>
  <si>
    <t>Transfer výsledkov výskumu z oblasti oblúkového a laserového zvárania s nasledovnou povrchovou úpravou vysokopevných konštrukčných ocelí do edukačného procesu pomocou inovatívnych metód vzdelávania</t>
  </si>
  <si>
    <t>Návrh a implementácia výučbových stendov do edukačného procesu technicky orientovaných predmetov v kontexte aktuálnych potrieb priemyslu</t>
  </si>
  <si>
    <t>Podpora adaptácie študentov na vysokoškolské vzdelávanie technického smeru v predmetoch z oblasti prírodných vied</t>
  </si>
  <si>
    <t>Periféria a stret civilizácií – východ Európy v ranom novoveku</t>
  </si>
  <si>
    <t>Implementácia environmentálne priaznivých metód modifikácie anorganických materiálov do vyučovacieho procesu</t>
  </si>
  <si>
    <t>Rozšírenie vedomostí študentov inžinierskeho štúdia o progresívne metódy údržby a diagnostiky dopravných prostriedkov</t>
  </si>
  <si>
    <t>Vzdelávanie v oblasti progresívnych technológií aditívnej výroby</t>
  </si>
  <si>
    <t>Cielené získavanie zručností a kompetentností na vysokých školách prostredníctvom mikrocertifikátov a európskych digitálnych kreditov</t>
  </si>
  <si>
    <t>Tvorba multimediálneho obsahu pre online duálne vzdelávanie športovcov v manažmente a marketingu v športe – kariéra po kariére</t>
  </si>
  <si>
    <t>Implementácia moderných metód návrhu, analýzy a optimalizácie konštrukcií do edukačného procesu</t>
  </si>
  <si>
    <t>Technológia rozšírenej reality a jej inkorporácia do matematickej prípravy študentov v študijnom programe predškolská a elementárna pedagogika</t>
  </si>
  <si>
    <t>Implementácia inovatívnych didaktických prostriedkov do vzdelávania v oblasti automatického riadenia a mechatroniky</t>
  </si>
  <si>
    <t>Inovatívne modulárne vzdelávacie kurzy ako efektívny nástroj na zvýšenie bezpečnosti na školách</t>
  </si>
  <si>
    <t>Integrácia pokročilých technológií umelej inteligencie v systémoch adaptívneho vzdelávania technických predmetov</t>
  </si>
  <si>
    <t>Modernizácia technického vybavenia laboratória so zameraním na vzdelávanie v oblasti elektrických strojov pre e-kolobežky a e-bicykle</t>
  </si>
  <si>
    <t>Vývoj a aplikácia študijných materiálov v oblasti ovocinárstva so zameraním na ochranu genofondu a ekologických foriem hospodárenia</t>
  </si>
  <si>
    <t>Zvyšovanie a upevňovanie zručností a kompetencií farmaceutov inováciou výučby fyziológie a patologickej fyziológie</t>
  </si>
  <si>
    <t>Skvalitnenie praktickej výučby s podporou chovateľstva a vysokoškolského vzdelávania pre študentov z predmetu zootechnika</t>
  </si>
  <si>
    <t>Aplikácia nových metód vo výučbe budúcich zdravotníckych pracovníkov pre zlepšenie selfmanažmentu pacientov k svojmu zdraviu</t>
  </si>
  <si>
    <t>Súčasná chorvátska literatúra pre Slovákov. Vysokoškolské učebnice pre študentov slovanských filológií</t>
  </si>
  <si>
    <t>Moderné trendy v genetickom vzdelávaní: implementácia OMICs prístupov</t>
  </si>
  <si>
    <t>Vypracovanie protokolov pre molekulovobiologické štúdium faktorov patogenity a virulencie medicínsky významných bakteriálnych patogénov</t>
  </si>
  <si>
    <t>Transformácia pedagogických praxí učiteľského štúdia v univerzitnom vzdelávaní</t>
  </si>
  <si>
    <t>Modernizácia technologických prvkov intenzívnych ovocných sadov v rámci inovácie výučbových metód ovocinárskych predmetov</t>
  </si>
  <si>
    <t>Vzdelávacia online platforma pre výučbu ekonómie a finančnej gramotnosti</t>
  </si>
  <si>
    <t>Praktická výuka základov strojového videnia a umelej inteligencie pre pokročilú robotiku, automatizáciu a logistiku</t>
  </si>
  <si>
    <t>Interaktívne moduly pre rozvoj gramotnosti v oblasti umelej inteligencie</t>
  </si>
  <si>
    <t>Implementácia potravinového a krmivového práva a príkladov z praxe do študijných materiálov pre ŠP BKaP v dištančnej forme vzdelávania</t>
  </si>
  <si>
    <t>Laboratórium udržateľnej mobility – nástroj na podporu vzdelávania v oblasti udržateľnej mobility</t>
  </si>
  <si>
    <t>Audiovizuálne návody a praktické podklady k získaniu klinických zručností študentov v študijnom programe všeobecné veterinárske lekárstvo a veterinárne sestry</t>
  </si>
  <si>
    <t>Implementácia jazyka geometrickej špecifikácie do oblasti hodnotenia drsnosti povrchu</t>
  </si>
  <si>
    <t>Centrum praktického vzdelávania pre študijný program záchranné služby</t>
  </si>
  <si>
    <t>Inteligentné laboratórium priemyselnej elektrotechniky</t>
  </si>
  <si>
    <t>Implementácia nových poznatkov výskumu a inovatívnych spôsobov výučby v predmete farmaceutická technológia</t>
  </si>
  <si>
    <t>Vizuálna pomôcka v podobe animovaných výstupov a videí pre rozvoj praktických zručností študentov na cvičeniach z predmetov bakteriálne ochorenia rastlín a mikrobiálne biotechnológie v záhradníctve</t>
  </si>
  <si>
    <t>Kustomizácia vysokoškolského vzdelávania implementáciou nástrojov Industry 4.0 – vizualizácia banských procesov pre praktickú edukáciu študijného programu manažérstvo zemských zdrojov</t>
  </si>
  <si>
    <t>Tvorba modelu inovatívnej didaktickej koncepcie podporujúcej rozvoj zelených spôsobilostí študentov univerzít ekonomického zamerania s dôrazom na udržateľnosť ekosystému</t>
  </si>
  <si>
    <t>Príprava multimediálnych študijných materiálov a didaktických prostriedkov pre zefektívnenie a podporu výučby organickej chémie v študijných programoch nechemického zamerania</t>
  </si>
  <si>
    <t>Inovačné technológie učenia v príprave budúcich učiteľov matematiky</t>
  </si>
  <si>
    <t>Nové formy a metódy vzdelávania v oblasti aditívnej výroby</t>
  </si>
  <si>
    <t>Modernizácia pedagogického procesu a implementácia inovatívnych metód pri výučbe histológie pre bakalárske odbory</t>
  </si>
  <si>
    <t>Rozvoj inovatívnych edukačných prístupov s cieľom posilňovať vedomosti a zručnosti študentov v oblasti molekulárnej biológie</t>
  </si>
  <si>
    <t>Tvorba multimediálneho a interaktívneho vzdelávacieho kurzu pre nekonvenčné technológie – InterEDU</t>
  </si>
  <si>
    <t>Inovačný Metalurgický Hub (InoMet)</t>
  </si>
  <si>
    <t>Mentálne zdravie v kontexte prípravy budúcich tlmočníkov a tlmočníčok (nielen) vo verejnej službe na Slovensku</t>
  </si>
  <si>
    <t>Implementácia metód strojového učenia do výučby priemyselnej automatizácie a robotiky</t>
  </si>
  <si>
    <t>Rozvoj moderných metód výučby technických predmetov v univerzitnom prostredí – tvorba multimediálnej učebnice</t>
  </si>
  <si>
    <t>Implementácia inovačného spektra vzdelávacích metód v študijnom programe záchranárska, požiarna a bezpečnostná technika and geoturizmus</t>
  </si>
  <si>
    <t>Elektronická platforma zážitkového programu (E)motion zameraného na podporu subjektívnej pohody u študentov</t>
  </si>
  <si>
    <t>E-learningové multimediálne centrum medzináboženských vzťahov na Slovensku</t>
  </si>
  <si>
    <t>Rozvoj mäkkých zručností vysokoškolských študentov v technicky orientovaných predmetoch</t>
  </si>
  <si>
    <t>Tvorba vysokoškolskej multimediálnej pomôcky: Destilácia – od zberu plodín po likvidáciu odpadov</t>
  </si>
  <si>
    <t>DigiLab: Integrácia prístupov digitálnej a otvorenej vedy na podporu progresívnych riešení v rámci štúdia a výskumu v oblasti potravinárstva</t>
  </si>
  <si>
    <t>Tvorba interaktívnych učebných textov pre vzdelávanie pomocou E-learningu na Fakulte špeciálnej techniky, Trenčianskej univerzity Alexandra Dubčeka v Trenčíne</t>
  </si>
  <si>
    <t>Inovácia a modernizácia nového profilového predmetu "technológia výroby a kvalita mrazených a konzervovaných potravín" pre študijný program trh a kvalita potravín</t>
  </si>
  <si>
    <t>3D tlač – inovatívna príprava liekov</t>
  </si>
  <si>
    <t>Téma smrti pre život – umelecká literatúra pre deti a mládež v literárnovedných a didaktických súvislostiach</t>
  </si>
  <si>
    <t>Špecializované laboratórium pre výučbu a rozvoj proteínovej kryštalografie v prostredí virtuálnej reality</t>
  </si>
  <si>
    <t>SCORE4AI: Slovenský kolaboratívny otvorený výskumný a vzdelávací ekosystém pre umelú inteligenciu</t>
  </si>
  <si>
    <t>Laboratórium vláknovej a integrovanej optiky pre informačno-komunikačné digitálne technológie</t>
  </si>
  <si>
    <t>Implementácia nových zobrazovacích a simulačných technológií vo vzdelávaní v študijných programoch urgentná zdravotná starostlivosť a rádiologická technika, zameraných na potreby klinickej praxe</t>
  </si>
  <si>
    <t>Implementácia moderných metód v koncepte Smart Farm 4.0 pri zdieľaní spoločných dát v rámci výučby pre poľnohospodárske a lesnícke vedy</t>
  </si>
  <si>
    <t>Podpora a prepájanie formálneho a neformálneho vzdelávania s popularizáciou v časticovej fyzike</t>
  </si>
  <si>
    <t>Rozvoj vzdelávania prostredníctvom metódy blended-learning. Blokový jazyk v príprave študentov translatológie na súdny diskurz v kombinácii nemčina – slovenčina</t>
  </si>
  <si>
    <t>Posilnenie inovačných schopností a excelentnosti v biotechnológiách prostredníctvom znalostného trojuholníka a StartHub (SIEtStartHub)</t>
  </si>
  <si>
    <t>Online interaktívne vzdelávacie prostredie na podporu prípravy študentov učiteľstva matematiky</t>
  </si>
  <si>
    <t>Laboratórium energetického využitia vodíka: Pokročilé modelovanie pre inováciu horákových systémov</t>
  </si>
  <si>
    <t>Balenie a označovanie potravín – inovácia výučby predmetov I. a II. stupňa vysokoškolského štúdia</t>
  </si>
  <si>
    <t>BioKompetent: posilnenie profilu študentov študijného programu biofyzika implementáciou znalostí z regulovaných oblastí biotechnológií</t>
  </si>
  <si>
    <t>Aktivizujúce vyučovacie metódy v prírodovednom vzdelávaní s implementáciou digitálnych technológií</t>
  </si>
  <si>
    <t>Mnohovrstevný hybridný kurz elementárnej geometrie zameraný na učiteľov matematiky</t>
  </si>
  <si>
    <t>Možnosti a obmedzenia vzdelávacej podpornej úlohy systémov umelej inteligencie (AI) založených na veľkých jazykových modeloch (LLM) pre učiteľov a študentov v študijnom programe krajinné inžinierstvo</t>
  </si>
  <si>
    <t>Vybudovanie centra pre medicínske vzdelávanie</t>
  </si>
  <si>
    <t>Tvorba interaktívnej knihy pre webové prehliadače s názvom Kvantitatívna ekonomická analýza</t>
  </si>
  <si>
    <t>Využitie CAx systémov v protetickej a ortotickej praxi</t>
  </si>
  <si>
    <t>Aktualizácia a inovácia študijného programu verejné zdravotníctvo v oblasti prevencie chronických neprenosných ochorení</t>
  </si>
  <si>
    <t>Implementácia inovatívnych postupov vo výučbe anorganického a organického názvoslovia, rovníc a výpočtov s využitím kombinácie tradičných a netradičných didaktických metód na I. stupni vysokoškolského vzdelávania</t>
  </si>
  <si>
    <t>Implementácia inovatívnych postupov vo výučbe predmetov zameraných na spracovanie odpadov a integrácia nových poznatkov pri nakladaní a zhodnocovaní odpadov do pedagogického procesu</t>
  </si>
  <si>
    <t>Vzdelávanie diaľkového prieskumu Zeme so zameraním na satelitné a bezpilotné letecké platformy – tvorba učebnice a online študijných materiálov</t>
  </si>
  <si>
    <t>Implementácia moderných edukačných prvkov v študijných programoch zameraných na animálnu a humánnu výživu</t>
  </si>
  <si>
    <t>Inovácia vzdelávacieho procesu v študijnom odbore biotechnológie</t>
  </si>
  <si>
    <t>Internacionalizácia vzdelávania a inovácia teoretickej a praktickej výučby v študijnom programe farmácia so zameraním na predmety farmaceutická botanika a liečivé rastliny</t>
  </si>
  <si>
    <t>Rehabilitačné postupy u pacientov po neurochirurgických intervenciách</t>
  </si>
  <si>
    <t>Implementácia inovatívnych metód do vzdelávacieho procesu študijného programu elektronický obchod a manažment v kontexte digitálnej transformácie</t>
  </si>
  <si>
    <t>Internacionalizácia učebných textov predmetov genetického a molekulárno-bezpečnostného základu v kontexte aktivizujúceho vzdelávania</t>
  </si>
  <si>
    <t>Návrh edukačných modulov pre inováciu výučby predmetov z oblasti priemyselnej robotiky v študijných programoch zameraných na automatizáciu strojárskej výroby</t>
  </si>
  <si>
    <t>Adaptabilita vzdelávania so zameraním na strategickú podporu firiem pre zabezpečenie udržateľnej kvality procesov</t>
  </si>
  <si>
    <t>Synergia vzdelávania a praxe v oblasti finančného účtovníctva a daní podporou rozvoja Študentskej účtovnej a daňovej kancelárie</t>
  </si>
  <si>
    <t>Výroba filamentov z odpadových materiálov pre 3D tlač a jej implementácia do vzdelávacieho procesu</t>
  </si>
  <si>
    <t>Zvýšenie efektívnosti vzdelávania predmetov zameraných na kvalitu s využitím nástrojov virtuálnej reality</t>
  </si>
  <si>
    <t>Liečivé huby vo farmácii a budovanie 3D zbierok liečivých húb</t>
  </si>
  <si>
    <t>Integrácia umelej inteligencie do interaktívnych metód vzdelávania s využitím zmiešanej reality</t>
  </si>
  <si>
    <t>Regulácia a riadenie vykurovacích a vetracích systémov</t>
  </si>
  <si>
    <t>Environmentálna chémia pre budúcich učiteľov: inovácie vo vzdelávaní</t>
  </si>
  <si>
    <t>Inovatívne prístupy k výučbe termomechaniky a mechaniky tekutín</t>
  </si>
  <si>
    <t>Religiózny cestovný ruch na Slovensku a jeho potenciál pre regionálny rozvoj</t>
  </si>
  <si>
    <t>Tvorba výučbových materiálov na báze modelov umelej inteligencie, programového učenia a kvantitatívnych metód vo výučbe finančných a manažérskych predmetov v rámci inovácie študijných programov vysokoškolského štúdia</t>
  </si>
  <si>
    <t>Data science pre biológiu</t>
  </si>
  <si>
    <t>Pracovná záťaž sestier</t>
  </si>
  <si>
    <t>Implementácia platformy digitálneho dvojčaťa do vzdelávacieho procesu</t>
  </si>
  <si>
    <t>Sledovanie vybraných rizikových faktorov ovplyvňujúcich životný štýl vysokoškolských študentov</t>
  </si>
  <si>
    <t>Implementácia meracích systémov fyziologických parametrov človeka v edukačnom procese v programe biomedicínske inžinierstvo</t>
  </si>
  <si>
    <t>Inovácia predmetu molekulárna endokrinológia pre študentov druhého stupňa vysokoškolského štúdia na Prírodovedeckej fakulte Univerzity Komenského v Bratislave</t>
  </si>
  <si>
    <t>Inovácia predmetu nemecký jazyk v rámci študijného programu turizmus, hotelierstvo a kúpeľníctvo</t>
  </si>
  <si>
    <t>Podpora internacionalizácie vzdelávania vybraných profilových predmetov študijného programu turizmus, hotelierstvo a kúpeľníctvo</t>
  </si>
  <si>
    <t>Inovácia vzdelávacieho procesu na bakalárskom a magisterskom študijnom programe biomedicínska chémia</t>
  </si>
  <si>
    <t>Implementácia soft skills do osnov študijného programu sociálna práca</t>
  </si>
  <si>
    <t>Pregraduálne vzdelávanie učiteľov telesnej a športovej výchovy z hľadiska rozvoja ich pohybovej gramotnosti s intenciou na posturálne zdravie</t>
  </si>
  <si>
    <t>Podpora inovácie obsahu výučby finančných predmetov so zameraním na FinTech pre rozvoj kľúčových digitálnych kompetencií</t>
  </si>
  <si>
    <t>Kultúrne a etické hodnoty vo vzdelávaní sociálnych pracovníkov</t>
  </si>
  <si>
    <t>Zavedenie praktických kurzov biomedicínskeho výskumu pre doktorandov a integrácia vedeckých pracovníkov do nových výučbových prístupov „PraktikMed"</t>
  </si>
  <si>
    <t>Implementácia moderných metód a foriem výučby v oblasti trvalo udržateľnej mobility v dodávateľských reťazcoch</t>
  </si>
  <si>
    <t>Integrácia moderných technológií a postupov do výučby priestorovej ekológie</t>
  </si>
  <si>
    <t>Inovačné vzdelávanie v potravinársky orientovaných študijných programoch ako cesta uplatnenia absolventov generácie Z na trhu práce</t>
  </si>
  <si>
    <t>Inovatívne metódy hodnotenia obchodných modelov v elektromobilite</t>
  </si>
  <si>
    <t>Vzdelávanie založené na hrách (Game-based learning, GBL) – inovácia vo výučbe a praktickej príprave študentov cestovného ruchu</t>
  </si>
  <si>
    <t>Vytvorenie interaktívneho multimediálneho študijného materiálu pre študijný program marketingová komunikácia</t>
  </si>
  <si>
    <t>Skvalitnenie vzdelávania a prepojenie kľúčových predmetov biológie pre zahraničných študentov</t>
  </si>
  <si>
    <t>Možnosti využitia umelej inteligencie v študijnom programe letecká doprava pri výučbe pilotov a technikov údržby. (SmartSkyEdu)</t>
  </si>
  <si>
    <t>Marketing v digitálnej ére: Stratégie, trendy a technológie</t>
  </si>
  <si>
    <t>Integrácia vybraných aspektov zelenej ekonomiky do výučby projektového manažmentu a manažmentu inovácií</t>
  </si>
  <si>
    <t>Implementácia inovatívneho interdisciplinárneho prístupu k zdieľaniu znalostí o poľnohospodárskych stavbách</t>
  </si>
  <si>
    <t>CultureMind: Inovatívne vzdelávanie pre médiá a kultúrne dedičstvo</t>
  </si>
  <si>
    <t>Inovatívne vzdelávanie projektového manažmentu pre udržateľnú a inteligentnú dopravu v EÚ v súlade s Priemyslom 5.0</t>
  </si>
  <si>
    <t>Vzdelávacia online platforma pre prípravu obyvateľov na sebaochranu a vzájomnú pomoc a interaktívna vysokoškolská učebnica zameraná na problematiku civilnej ochrany</t>
  </si>
  <si>
    <t>Inovatívne metódy vo výučbe a modernizácia študijných materiálov orientovaných na priemysel v oblasti elektrochémie – výroba a uskladnenie elektrickej energie</t>
  </si>
  <si>
    <t>Implementácia inovatívnych metód do výučby klinickej veterinárnej infektológie</t>
  </si>
  <si>
    <t>Implementácia nových vedeckých prístupov a poznatkov vo výučbe praktických laboratórnych cvičení z oblasti aplikovanej biológie</t>
  </si>
  <si>
    <t>Inovácia predmetov študijného programu genetika so zameraním na skvalitnenie praktických zručností študentov a internacionalizáciu štúdia</t>
  </si>
  <si>
    <t>Inovácia a internacionalizácia vybraných predmetov študijného programu anorganická chémia</t>
  </si>
  <si>
    <t>Moderné metódy a formy vzdelávania v oblasti kyberbezpečnosti</t>
  </si>
  <si>
    <t>Vzájomné prepojenie experimentálnych a výpočtových metód v mechanike</t>
  </si>
  <si>
    <t>Virtuálna realita a simulačné experimenty v elektroenergetike</t>
  </si>
  <si>
    <t>Inovácia študijných materiálov a budovanie zručností v oblasti hybridných klaudových riešení</t>
  </si>
  <si>
    <t>Digitálna zdravotná gramotnosť seniorov z perspektívy ošetrovateľstva a fyzioterapie</t>
  </si>
  <si>
    <t>Vytvorenie znalostného zázemia pre štúdium veterinárnych sestier v oblasti etológie a etického prístupu k animálnym pacientom</t>
  </si>
  <si>
    <t>Príprava a tvorba nového bakalárskeho študijného programu biochémia na UCHV PF UPJŠ v Košiciach</t>
  </si>
  <si>
    <t>Inovácia metód a foriem univerzitnej výučby predmetu fyziológia živočíchov a človeka</t>
  </si>
  <si>
    <t>Spoločenské determinanty kritického myslenia a ich reflexia v inovácii výučby mediálnej gramotnosti na vysokých školách</t>
  </si>
  <si>
    <t>Integrita dát v biologických a ekologických databázach</t>
  </si>
  <si>
    <t>Počítačová lingvistika: návrh nového interdisciplinárneho študijného programu</t>
  </si>
  <si>
    <t>Aktualizácia a modernizácia vybraných predmetov pozemného staviteľstva so zohľadnením súčasných požiadaviek v oblasti obnovy budov a architektúry</t>
  </si>
  <si>
    <t>Vývoj inovatívneho mikrokvalifikačného programu celoživotného vzdelávania v oblasti ľudských zdrojov a personálneho manažmentu</t>
  </si>
  <si>
    <t>Multimediálna platforma pre oblasť anatómie dreva – moderná interaktívna učebnica</t>
  </si>
  <si>
    <t>Budovanie mostov medzi univerzitným a stredoškolským IKT vzdelávaním</t>
  </si>
  <si>
    <t>Rozvoj interkultúrnej komunikatívnej kompetencie v rámci anglickej jazykovej prípravy budúcich manažérov pre prax</t>
  </si>
  <si>
    <t>Tvorba laboratória systematického transferu poznatkov zo skúmania personálnych aspektov interakcie ľudí a technológií do vybraných predmetov priemyselného inžinierstva</t>
  </si>
  <si>
    <t>Inovatívne metódy vo výučbe predmetov s ekologickým zameraním univerzitného štúdia</t>
  </si>
  <si>
    <t>Inovácia praktického vzdelávania priemyselnej ergonómie pre zvýšenie adaptability študentov programu priemyselný manažment</t>
  </si>
  <si>
    <t>Rozvoj progresívnych metód návrhu mechatronických sústav a ich implementácia do študijného programu priemyselná mechatronika</t>
  </si>
  <si>
    <t>Vypracovanie podkladov pre vydanie vysokoškolských učebníc pre nové akreditované študijné programy na UVLF v Košiciach</t>
  </si>
  <si>
    <t>Podpora pre medziodborové štúdium Industry 4.0 a 5.0</t>
  </si>
  <si>
    <t>Výučba a vývoj metodiky pre použitie mikrokontrolérov v automatizácii s využitím praktických príkladov a laboratórnych cvičení pre študentov technických odborov</t>
  </si>
  <si>
    <t>Implementácia moderných edukačných prístupov a nástrojov do výučby predmetu podnikanie v malých a stredných podnikoch pre rozvoj kľúčových digitálnych kompetencií</t>
  </si>
  <si>
    <t>Vetracie a klimatizačné systémy pre čisté priestory</t>
  </si>
  <si>
    <t>Inovácia predmetov mechaniky materiálov a návrhu konštrukcií transferom z vedeckovýskumnej činnosti v oblasti neštandardných konštrukčných materiálov, ich mechanických vlastností a aplikácií v mechanických sústavách</t>
  </si>
  <si>
    <t>Vytvorenie študijného materiálu z oblasti agrárnej ekonómie pre nové a inovované študijné programy na prvom stupni štúdia na Fakulte ekonomiky a manažmentu Slovenskej poľnohospodárskej univerzity v Nitre</t>
  </si>
  <si>
    <t>Medzinárodné financie a obchod v poľnohospodárstve</t>
  </si>
  <si>
    <t>Kultivácia etických praktík pri práci s informáciami v univerzitnom prostredí (KEPUP)</t>
  </si>
  <si>
    <t>CORE Econ z perspektívy strednej Európy</t>
  </si>
  <si>
    <t>Zdravotná gramotnosť študentov ošetrovateľstva</t>
  </si>
  <si>
    <t>IVI – Internet vozidiel v kontexte Industry 4.0</t>
  </si>
  <si>
    <t>Kritické myslenie a jeho implementácia do osnov študijného programu sociálna práca</t>
  </si>
  <si>
    <t>Rozvoj odborných a tímových zručností študentov v študijnom programe priemyselná elektrotechnika</t>
  </si>
  <si>
    <t>Monitoring erózie poľnohospodárskej pôdy s Open Science participáciou</t>
  </si>
  <si>
    <t>Ženy vo vede a technike – zvyšovanie povedomia študentov a študentiek v oblasti rodovej rovnosti</t>
  </si>
  <si>
    <t>Integrácia metodických postupov v oblasti výučby fyziológie prežúvavcov pre získanie praktických zručností využiteľných v poľnohospodárskej praxi v oblasti chovu hospodárskych zvierat</t>
  </si>
  <si>
    <t>Príprava nových didaktických prostriedkov v súvislosti s inováciou bakalárskeho študijného programu – implementácia nového povinného predmetu podpora rozhodovacích procesov</t>
  </si>
  <si>
    <t>Inovatívne metódy vo výučbe obchodných rokovaní v anglickom jazyku v kontexte úspešného uplatnenia absolventov Ekonomickej univerzity v Bratislave na domácom a zahraničnom trhu práce</t>
  </si>
  <si>
    <t>Nanotechnológie v študijnom programe jadrové a fyzikálne inžinierstvo</t>
  </si>
  <si>
    <t>Inkorporácia problematiky vody v poľnohospodárskej krajine do výučby predmetov zameraných na pôdu</t>
  </si>
  <si>
    <t>Inovácia učebných textov a online súborov z chirurgie určených pre pregraduálnu a postgraduálnu výučbu chirurgie a endokrinnej chirurgie na lekárskych fakultách prostredníctvom elektronických médií a simulácií (kazuistiky, videá, operačný obrázkový atlas)</t>
  </si>
  <si>
    <t>Modernizácia edukačného procesu predmetov zameraných na konštruovanie</t>
  </si>
  <si>
    <t>Inovácia a edukačná podpora predmetu prediktívna mikrobiológia v potravinárstve</t>
  </si>
  <si>
    <t>Ekonomické hodnotenia negatívneho vplyvu hluku leteckej dopravy a škodlivých emisií produkovaných leteckými motormi</t>
  </si>
  <si>
    <t>Stratégie podpory bezpečného edukačného prostredia a wellbeing vo vzdelávaní</t>
  </si>
  <si>
    <t>Implementácia nových požiadaviek trhu práce do vzdelávania personálnych manažérov v oblasti digitálnych zručností</t>
  </si>
  <si>
    <t>Kvalitatívna analýza abstraktov v materinskom a cudzích jazykoch s cieľom kultivovať jazykovú performanciu vysokoškolských študentov</t>
  </si>
  <si>
    <t>Analýza AKUsticky Mäkkých materiálov – implementácia experimentálnych metód aplikovanej fyziky (AKUM)</t>
  </si>
  <si>
    <t>Moderné prístupy vo vzdelávaní IT odborníkov v oblasti Teórie typov</t>
  </si>
  <si>
    <t>Zvýšenie laboratórnych zručností a kompetencií študentov študijných programov agrobiotechnológie a aplikovaná biológia vo vzťahu k ich konkurencieschopnosti na trhu práce</t>
  </si>
  <si>
    <t>Kurikulárna transformácia predmetov určených budúcim učiteľom prírodovedných predmetov v súlade s modernými trendmi využívajúcimi digitálne technológie</t>
  </si>
  <si>
    <t>Využitie 3D tlače a mikrokontroléra na podporu inovatívnych študijných materiálov v oblasti aplikovanej informatiky</t>
  </si>
  <si>
    <t>Rozvoj experimentálnych zručností v systéme vysokoškolského vzdelávania</t>
  </si>
  <si>
    <t>Súčasné vedy o učení sa v kontexte prípravy budúcich učiteľov fyziky</t>
  </si>
  <si>
    <t>Celoživotné vzdelávanie pedagogických a vedeckovýskumných pracovníkov prírodovedných odborov na vysokých školách v oblasti geografických informačných systémov</t>
  </si>
  <si>
    <t>Inovácia edukačnej platformy predmetu akademická komunikácia</t>
  </si>
  <si>
    <t>Implementácia inovatívnych poznatkov do vzdelávacieho procesu „Hygieny chovu spoločenských zvierat a welfare“ pre študentov UVLF v Košiciach v študijnom odbore veterinárna sestra</t>
  </si>
  <si>
    <t>Marketingový výskum v Priemysle 5.0</t>
  </si>
  <si>
    <t>Stratégie vo výtvarnej edukácii 3 – rozvoj didaktických kompetencií študentov v študijných programoch PF UMB s orientáciou na pedagogickú prax</t>
  </si>
  <si>
    <t>Vytvorenie metodiky a interaktívnej aplikácie pre informovanie študentov neekonomicky orientovanej vysokej školy o požiadavkách na vedomosti, zručnosti a kompetencie pre budúce povolanie v oblasti podnikania, ekonomických vied s prihliadnutím na princípy</t>
  </si>
  <si>
    <t>Inovácia výučby fyziológie pre zahraničných študentov</t>
  </si>
  <si>
    <t>Adaptácia a inovácia výučby dopravného plánovania s použitím digitálneho dopravného modelu mesta</t>
  </si>
  <si>
    <t>Energetická kríza a energetická bezpečnosť Slovenska a EÚ</t>
  </si>
  <si>
    <t>Stavebná kultúra a jej kontinuita v oblasti architektonickej tvorby v mikroregiónoch Slovenska</t>
  </si>
  <si>
    <t>Terminologické databázy ako efektívny nástroj modernizácie a internacionalizácie univerzitného vzdelávania</t>
  </si>
  <si>
    <t>Internacionalizácia štúdia ako základný nástroj zvyšovania konkurencieschopnosti a uplatniteľnosti študentov Fakulty výrobných technológií Technickej univerzity v Košiciach so sídlom v Prešove</t>
  </si>
  <si>
    <t>Internacionalizácia, inovácia a modernizácia modulového vzdelávania v politických vedách</t>
  </si>
  <si>
    <t>Tvorba podporných nástrojov pre ďalšie a aktualizačné vzdelávanie pracovníkov v drevospracujúcom priemysle pre potreby Industry 4.0</t>
  </si>
  <si>
    <t>Komplexný prehľad a inovatívne prístupy k riadeniu komunálnych odpadov: Integrácia vedy, legislatívy a praktických skúseností</t>
  </si>
  <si>
    <t>Inovácia vysokoškolskej prípravy učiteľov výtvarného umenia v prepojení na potreby spoločnosti 21. storočia</t>
  </si>
  <si>
    <t>Teória konfliktov v medzinárodných vzťahoch – štrukturálne a kultúrne príčiny. Kompendium edukačných materiálov pre univerzitné a spoločné študijné programy</t>
  </si>
  <si>
    <t>Investigatívna žurnalistika v univerzitnom vzdelávaní – reflexia redakčnej praxe</t>
  </si>
  <si>
    <t>Didaktika online a dištančného vyučovania anglického jazyka – tvorba vysokoškolskej učebnice a multimediálnej didaktickej podpory</t>
  </si>
  <si>
    <t>GO CREATIVE – zvyšovanie jazykových a digitálnych kompetencií študentov študijného programu európske štúdiá s využitím inovatívnych vzdelávacích platforiem</t>
  </si>
  <si>
    <t>Vývoj výučbových podpôr pre predmety zamerané na mechatronické systémy a experimentálne merania</t>
  </si>
  <si>
    <t>Podnikový manažment – teória a prax v kontexte kríz, zmien a trendov udržateľnosti</t>
  </si>
  <si>
    <t>Kreovanie perspektívnych vzdelávacích nástrojov pre oblasť aditívnej výroby s implementáciou progresívnych prvkov virtuálnej reality</t>
  </si>
  <si>
    <t>Aplikácia virtuálnej a rozšírenej reality do vzdelávania s cieľom inovácie konštrukčných študijných programov</t>
  </si>
  <si>
    <t>Digitálna modernizácia študijných materiálov v zmysle otvorenej vedy, internacionalizácie a podpory zdieľania poznatkov medzi študentmi a akademickou komunitou</t>
  </si>
  <si>
    <t>Škola cirkulárnej ekonomiky, nízkouhlíkových a zelených riešení v stavebníctve: Platforma vzdelávania zameraného na prechod k udržateľnej výstavbe</t>
  </si>
  <si>
    <t>Využitie umelej inteligencie v manažmente ľudských zdrojov</t>
  </si>
  <si>
    <t>Rozvoj výučby environmentálnej archeológie na Slovensku</t>
  </si>
  <si>
    <t>Slovenské reálie v kultúrnom a lingvodidaktickom kontexte</t>
  </si>
  <si>
    <t>Edukačná online platforma na rozvoj špecifických/okrajových prekladateľských/tlmočníckych kompetencií u budúcich a praktizujúcich prekladateľov/tlmočníkov</t>
  </si>
  <si>
    <t>Diverzifikácia súčasného vzdelávania v ruskom jazyku na manažérskych odboroch vysokých škôl</t>
  </si>
  <si>
    <t>Inovácia vybraných matematických predmetov na Stavebnej fakulte STU</t>
  </si>
  <si>
    <t>Inovatívne vzdelávanie a rozvoj spotrebiteľskej, informačnej a mediálnej (SIM) gramotnosti u mladých dospelých v európskom priestore</t>
  </si>
  <si>
    <t>Aplikácia progresívnych metód experimentálnej identifikácie sústav vo výskume a výučbe vibračnej diagnostiky</t>
  </si>
  <si>
    <t>Gamifikácia a inovácia učebných pomôcok v oblasti kriminológie a verejnej správy</t>
  </si>
  <si>
    <t>Expozé v múzeu a galérii: umenie – expresia – zážitok</t>
  </si>
  <si>
    <t>Literatúra v éteri: revízia literárneho kánonu anglofónnej literatúry a literatúr národnostných menšín ako spôsob zachovania kultúrnej pamäte a kultúrneho dedičstva</t>
  </si>
  <si>
    <t>Umenie syntézy: premostenie kreativity a technológie prostredníctvom AI</t>
  </si>
  <si>
    <t>Prehĺbenie a rozšírenie možností vyučovacieho procesu v študijnom programe tvorba obrazu vo filme a v multimédiách, študijný plán: Kameramanská tvorba</t>
  </si>
  <si>
    <t>Nový, nový obraz</t>
  </si>
  <si>
    <t>Tektonické krajiny</t>
  </si>
  <si>
    <t>EDU PERFORM ACTION</t>
  </si>
  <si>
    <t>Integrácia inžinierskych a dizajnérskych procesov v transport dizajne</t>
  </si>
  <si>
    <t>Keď to nájdeš, dáme ti vedieť. (Udržateľné modely intermediálne-umeleckých praxí)</t>
  </si>
  <si>
    <t>Dizajn vizuálnej komunikácie v čase a priestore</t>
  </si>
  <si>
    <t>Výzvy nových technologických možnosti v médiu maľby a grafiky v oblasti výtvarnej pedagogiky</t>
  </si>
  <si>
    <t>Návrat k mieram. Architekti Harminc a Milučký medzi tradíciou a modernou</t>
  </si>
  <si>
    <t>Bývanie v medzivojnových Košiciach – bytové domy</t>
  </si>
  <si>
    <t>Textil (inovatívne postupy v textilnej tvorbe)</t>
  </si>
  <si>
    <t>Večné návraty: skúmanie vplyvu historických epoch na moderné a postmoderné umenie</t>
  </si>
  <si>
    <t>DICH: Digitalizácia kultúrneho dedičstva</t>
  </si>
  <si>
    <t>Revízia a revitalizácia kľúčových diel slovenskej orchestrálnej tvorby 20. a 21. storočia s využitím digitálnych technológií a nových médií</t>
  </si>
  <si>
    <t>Sociálny dizajn – stratégia dizajnérskeho vzdelávania vo vzťahu k aktuálnym spoločenským výzvam</t>
  </si>
  <si>
    <t>doc. PhDr. Alexandra Biščo Kastelová, PhD.</t>
  </si>
  <si>
    <t>doc. PaedDr. Dalibor Gonda, PhD.</t>
  </si>
  <si>
    <t>PaedDr. Bc. Michal Veselei, PhD.</t>
  </si>
  <si>
    <t>RNDr. Lucia Csachová, PhD.</t>
  </si>
  <si>
    <t>doc. PhDr. Viera Šilonová, PhD.</t>
  </si>
  <si>
    <t>doc. PaedDr. Jiří Michal, PhD.</t>
  </si>
  <si>
    <t>Mgr. Miroslav Šebo, PhD.</t>
  </si>
  <si>
    <t>doc. RNDr. Andrej Ferko, PhD.</t>
  </si>
  <si>
    <t>Mgr. Ružena Čiliaková, PhD.</t>
  </si>
  <si>
    <t>Ing. Daniela Maťovčíková, PhD.</t>
  </si>
  <si>
    <t>prof. Ing. Marek Vochozka, Ph.D.</t>
  </si>
  <si>
    <t>doc. PhDr. Ivica Kolečáni Lenčová, PhD.</t>
  </si>
  <si>
    <t>Mgr. Vladimíra Zemančíková, PhD.</t>
  </si>
  <si>
    <t>Mgr. Petra Mitašíková, PhD.</t>
  </si>
  <si>
    <t>Ing. Zuzana Brčiaková, PhD.</t>
  </si>
  <si>
    <t>Ing. Viliam Čačko, PhD.</t>
  </si>
  <si>
    <t>Mgr. Viera Šimonová, PhD.</t>
  </si>
  <si>
    <t>doc. ThDr. Tibor Reimer, PhD.</t>
  </si>
  <si>
    <t>doc. PaedDr. Ing. Lucia Krištofiaková, PhD., ING-PAED IGIP</t>
  </si>
  <si>
    <t>doc. RNDr. PaedDr. Zuzana Haláková, PhD.</t>
  </si>
  <si>
    <t>doc. Mgr. et Mgr. Ján Gavura, PhD.</t>
  </si>
  <si>
    <t>PaedDr. Adela Melišeková Dojčanová, PhD.</t>
  </si>
  <si>
    <t>prof. MUDr. Mgr. Miloš Jeseňák, PhD., MBA</t>
  </si>
  <si>
    <t>doc. MUDr. Jarmila Vojtková, PhD.</t>
  </si>
  <si>
    <t>prof. Ing. Michal Puškár, DrSc.</t>
  </si>
  <si>
    <t>doc. Ing. Martin Pollák, PhD.</t>
  </si>
  <si>
    <t>prof. Dr. Ing. Milan Sága</t>
  </si>
  <si>
    <t>PhDr. Wioletta Mikuľáková, PhD.</t>
  </si>
  <si>
    <t>PhDr. Alena Dziacka, PhD.</t>
  </si>
  <si>
    <t>prof. Ing. Drahoslav Lančarič, PhD.</t>
  </si>
  <si>
    <t>doc. Ing. William Steingartner, PhD.</t>
  </si>
  <si>
    <t>doc. PhDr. Janka Bursová, PhD., MBA</t>
  </si>
  <si>
    <t>doc. Bc. Ing. Linda Makovická Osvaldová, PhD.</t>
  </si>
  <si>
    <t>prof. Ing. et Ing. Peter Trebuňa, PhD., Ing.Paed.IGIP</t>
  </si>
  <si>
    <t>doc. Ing. Vladimír Simkulet, PhD.</t>
  </si>
  <si>
    <t>doc. Ing. Ján Duplák, PhD.</t>
  </si>
  <si>
    <t>PhDr. Katarína Kašlíková, PhD., MPH</t>
  </si>
  <si>
    <t>prof. Mgr. Ing. Andrea Majlingová, PhD., MSc.</t>
  </si>
  <si>
    <t>doc. Ing. Erika Sujová, PhD.</t>
  </si>
  <si>
    <t>Ing. Vanessa Prajová, PhD.</t>
  </si>
  <si>
    <t>doc. RNDr. Marianna Trebuňová, PhD.</t>
  </si>
  <si>
    <t>doc. Ing. Vladimír Bulej, PhD.</t>
  </si>
  <si>
    <t>doc. JUDr. Radovan Blažek, PhD.</t>
  </si>
  <si>
    <t>prof. Ing. Eva Tillová, PhD.</t>
  </si>
  <si>
    <t>doc. JUDr. Mária Nováková, PhD.</t>
  </si>
  <si>
    <t>doc. Ing. Marek Brůna, PhD.</t>
  </si>
  <si>
    <t>doc. PaedDr. Patrik Voštinár, PhD.</t>
  </si>
  <si>
    <t>doc. PaedDr. Milan Pokorný, PhD.</t>
  </si>
  <si>
    <t>doc. Ing. Jakub Palenčár, PhD.</t>
  </si>
  <si>
    <t>doc. Ing. Róbert Janík, PhD.</t>
  </si>
  <si>
    <t>prof. ThDr. Peter Tirpák, PhD.</t>
  </si>
  <si>
    <t>doc. Ing. Ján Dižo, PhD.</t>
  </si>
  <si>
    <t>doc. Mgr. Ing. Jan Rybář, PhD.</t>
  </si>
  <si>
    <t>doc. Ing. Dušan Sabadka, PhD.</t>
  </si>
  <si>
    <t>doc. Ing. Zdenko Stacho, PhD.</t>
  </si>
  <si>
    <t>doc. Ing. Patrik Hrkút, PhD.</t>
  </si>
  <si>
    <t>prof. Ing. Roland Jančo, PhD.</t>
  </si>
  <si>
    <t>MUDr. Dana Tomčíková, PhD., MHA</t>
  </si>
  <si>
    <t>prof. PhDr. Mária Šmidová, PhD.</t>
  </si>
  <si>
    <t>doc. Ing. Ladislav Körösi, PhD.</t>
  </si>
  <si>
    <t>prof. MVDr. Anna Ondrejková, PhD.</t>
  </si>
  <si>
    <t>prof. Ing. Marián Drusa, PhD.</t>
  </si>
  <si>
    <t>doc. Ing. Kamil Židek, PhD.</t>
  </si>
  <si>
    <t>RNDr. Elena Kupcová, PhD.</t>
  </si>
  <si>
    <t>doc. PhDr. Maroš Šip, PhD.</t>
  </si>
  <si>
    <t>doc. Ing. Libor Hargaš, PhD.</t>
  </si>
  <si>
    <t>prof. Ing. Ladislav Főző, PhD.</t>
  </si>
  <si>
    <t>doc. Ing. Marcela Bindzárová Gergeľová, PhD.</t>
  </si>
  <si>
    <t>RNDr. Mária Michalková, PhD.</t>
  </si>
  <si>
    <t>doc. Ing. Miloš Matúš, PhD.</t>
  </si>
  <si>
    <t>doc. Ing. Pavol Bisták, PhD.</t>
  </si>
  <si>
    <t>Ing. Jakub Kaščak, PhD.</t>
  </si>
  <si>
    <t>doc. Ing. Michal Venglár, PhD.</t>
  </si>
  <si>
    <t>doc. Ing. Ľudovít Kovanič, PhD.</t>
  </si>
  <si>
    <t>doc. Ing. Nikoleta Mikušová, PhD.</t>
  </si>
  <si>
    <t>doc. Ing. Erik Kučera, PhD.</t>
  </si>
  <si>
    <t>doc. RNDr. Lenka Vorobeľová, PhD.</t>
  </si>
  <si>
    <t>doc. Ing. Zuzana Papánová, PhD.</t>
  </si>
  <si>
    <t>Ing. Jakub Matišák, PhD.</t>
  </si>
  <si>
    <t>doc. Ing. Alena Andrejiová, PhD.</t>
  </si>
  <si>
    <t>prof. Mgr. Vladislav Suvák, PhD.</t>
  </si>
  <si>
    <t>PhDr. Michal Trnka, PhD.</t>
  </si>
  <si>
    <t>RNDr. Imrich Géci, PhD.</t>
  </si>
  <si>
    <t>doc. MVDr. Bc. Andrej Marcin, CSc.</t>
  </si>
  <si>
    <t>doc. Ing. Marián Bujna, PhD.</t>
  </si>
  <si>
    <t>Ing. arch. Michal Mihaľák, ArtD.</t>
  </si>
  <si>
    <t>RNDr. Jana Gaľová, PhD.</t>
  </si>
  <si>
    <t>prof. RNDr. Martin Bačkor, DrSc.</t>
  </si>
  <si>
    <t>Dr. h. c. prof. RNDr. František Petrovič, PhD., MBA</t>
  </si>
  <si>
    <t>prof. Ing. Róbert Štefko, Ph.D.</t>
  </si>
  <si>
    <t>prof. Ing. Ján Slota, PhD.</t>
  </si>
  <si>
    <t>prof. Ing. Peter Chrenek, DrSc.</t>
  </si>
  <si>
    <t>doc. MUDr. Silvia Toporcerová, PhD.</t>
  </si>
  <si>
    <t>doc. PaedDr. Lucia Rumanová, PhD.</t>
  </si>
  <si>
    <t>prof. Ing. Miloš Poliak, PhD.</t>
  </si>
  <si>
    <t>Dr. habil. PaedDr. György Juhász, PhD.</t>
  </si>
  <si>
    <t>doc. Mgr. Marek Kolenčík, PhD.</t>
  </si>
  <si>
    <t>Ing. Marek Vančo, PhD.</t>
  </si>
  <si>
    <t>doc. Ing. Miroslav Kročko, PhD.</t>
  </si>
  <si>
    <t>Dr. h. c. Dr. habil. PaedDr. Ing István Szőköl, PhD., univ. prof.</t>
  </si>
  <si>
    <t>doc. PaedDr. Dáša Porubčanová, PhD.</t>
  </si>
  <si>
    <t>doc. RNDr. Svetlana Gáperová, PhD.</t>
  </si>
  <si>
    <t>prof. RNDr. Ján Gáper, CSc.</t>
  </si>
  <si>
    <t>Mgr. Eva Kováčiková, PhD.</t>
  </si>
  <si>
    <t>prof. Ing. Peter Peciar, PhD.</t>
  </si>
  <si>
    <t>prof. Ing. Peter Adamišin, PhD.</t>
  </si>
  <si>
    <t>prof. ThDr. PaedDr. Roman Králik, Th.D.</t>
  </si>
  <si>
    <t>doc. PhDr. Martina Pavlíková, PhD.</t>
  </si>
  <si>
    <t>doc. Ing. Katarína Valášková, PhD.</t>
  </si>
  <si>
    <t>Mgr. Blanka Lehotská, PhD.</t>
  </si>
  <si>
    <t>Mgr. Marcela Adamcová, PhD.</t>
  </si>
  <si>
    <t>Ing. Marko Halo, PhD.</t>
  </si>
  <si>
    <t>doc. Ing. Ľubica Šebová, PhD.</t>
  </si>
  <si>
    <t>MVDr. Zuzana Lacková, PhD.</t>
  </si>
  <si>
    <t>doc. Mgr. Pavol Brezina, PhD.</t>
  </si>
  <si>
    <t>prof. Ing. Alena Galajdová, PhD.</t>
  </si>
  <si>
    <t>doc. Ing. Emília Huttmanová, PhD.</t>
  </si>
  <si>
    <t>Mgr. Vladimír Piskura, PhD.</t>
  </si>
  <si>
    <t>doc. Ing. Eva Mlyneková, PhD.</t>
  </si>
  <si>
    <t>prof. Ing. František Nový, PhD.</t>
  </si>
  <si>
    <t>prof. Ing. Radovan Madleňák, PhD.</t>
  </si>
  <si>
    <t>prof. PhDr. Radovan Bačík, PhD., MBA, LL.M.</t>
  </si>
  <si>
    <t>RNDr. Beatrix Bačová, PhD.</t>
  </si>
  <si>
    <t>prof. Ing. Marián Schwarz, CSc.</t>
  </si>
  <si>
    <t>prof. RNDr. Ivan Varga, PhD.</t>
  </si>
  <si>
    <t>PharmDr. Natália Rozman Antoliková, PhD., MPH</t>
  </si>
  <si>
    <t>PharmDr. Miroslava Snopková, PhD.</t>
  </si>
  <si>
    <t>doc. Mgr. Marek Mokriš, PhD.</t>
  </si>
  <si>
    <t>doc. Mgr. Nella Svetozarovová, PhD.</t>
  </si>
  <si>
    <t>doc. Ing. Andrea Purdešová, PhD.</t>
  </si>
  <si>
    <t>doc. Ing. Martina Laubertová, PhD.</t>
  </si>
  <si>
    <t>doc. Ing. Anna Kalafová, PhD.</t>
  </si>
  <si>
    <t>doc. PaedDr. Zuzana Birknerová, PhD., MBA</t>
  </si>
  <si>
    <t>PhDr. Katarína Zrubáková, PhD.</t>
  </si>
  <si>
    <t>prof. MUDr. Ivan Bartošovič, PhD.</t>
  </si>
  <si>
    <t>prof. Ing. Roman Gálik, PhD.</t>
  </si>
  <si>
    <t>prof. JUDr. Miriam Laclavíková, PhD.</t>
  </si>
  <si>
    <t>Ing. Hana Bieliková, PhD.</t>
  </si>
  <si>
    <t>doc. Ing. František Botko, PhD.</t>
  </si>
  <si>
    <t>prof. Ing. Marcela Capcarová, DrSc.</t>
  </si>
  <si>
    <t>doc. Ing. Ľudovít Nastišin, PhD.</t>
  </si>
  <si>
    <t>doc. Ing. Rastislav Kotulič, PhD.</t>
  </si>
  <si>
    <t>doc. Ing. Richard Lenhard, PhD.</t>
  </si>
  <si>
    <t>RNDr. Tomáš Tóth, PhD.</t>
  </si>
  <si>
    <t>doc. MVDr. Monika Pipová, CSc.</t>
  </si>
  <si>
    <t>doc. Ing. Beáta Hubková, PhD.</t>
  </si>
  <si>
    <t>doc. PhDr. Anton Hruboň, PhD.</t>
  </si>
  <si>
    <t>doc. Ing. Jana Šugárová, PhD.</t>
  </si>
  <si>
    <t>doc. RNDr. Mária Vilková, PhD.</t>
  </si>
  <si>
    <t>prof. PaedDr. Darina Tarcsiová, PhD.</t>
  </si>
  <si>
    <t>prof. RNDr. Monika Božiková, PhD.</t>
  </si>
  <si>
    <t>prof. Ing. Erika Pastoráková, PhD.</t>
  </si>
  <si>
    <t>Ing. Alexandra Zapletalová, PhD.</t>
  </si>
  <si>
    <t>doc. RNDr. Vladimíra Mondočková, PhD.</t>
  </si>
  <si>
    <t>doc. Mgr. Ján Kalajtzidis, PhD.</t>
  </si>
  <si>
    <t>doc. PhDr. Mária Hricková, PhD.</t>
  </si>
  <si>
    <t>doc. Ing. Peter Križan, PhD.</t>
  </si>
  <si>
    <t>doc. Ing. Monika Súľovská, PhD.</t>
  </si>
  <si>
    <t>doc. Mgr. Ján Ondruška, PhD.</t>
  </si>
  <si>
    <t>doc. Ing. Marek Mlkvik, PhD.</t>
  </si>
  <si>
    <t>Ing. Marek Rašovský, PhD.</t>
  </si>
  <si>
    <t>prof. Ing. Ľubica Stuchlíková, PhD.</t>
  </si>
  <si>
    <t>Ing. Jiří Tengler, PhD.</t>
  </si>
  <si>
    <t>doc. Ing. Róbert Rehák, PhD.</t>
  </si>
  <si>
    <t>prof. PhDr. Jaroslav Kušnír, PhD.</t>
  </si>
  <si>
    <t>doc. RNDr. Daniel Gurňák, PhD.</t>
  </si>
  <si>
    <t>RNDr. Aneta Salayová, PhD.</t>
  </si>
  <si>
    <t>prof. PhDr. MUDr. Alena Furdová, PhD., MPH, MSc., FEBO</t>
  </si>
  <si>
    <t>RNDr. Terézia Kisková, PhD.</t>
  </si>
  <si>
    <t>doc. RNDr. Michal Goga, PhD.</t>
  </si>
  <si>
    <t>doc. Ing. Ondrej Kováč, PhD.</t>
  </si>
  <si>
    <t>PhDr. ThLic. Peter Ikhardt, PhD.</t>
  </si>
  <si>
    <t>doc. Ing. Jana Maková, PhD.</t>
  </si>
  <si>
    <t>prof. PhDr. Július Fuják, PhD.</t>
  </si>
  <si>
    <t>doc. PhDr. Martin Javor, PhD.</t>
  </si>
  <si>
    <t>Mgr. Anna Hurajová, PhD.</t>
  </si>
  <si>
    <t>Mgr. art. Ivana Sláviková, ArtD.</t>
  </si>
  <si>
    <t>ThLic. Martin Tkáč, PhD.</t>
  </si>
  <si>
    <t>Mgr. art. Martin Urban, PhD.</t>
  </si>
  <si>
    <t>doc. Mgr. art. Patrik Illo</t>
  </si>
  <si>
    <t>doc. Ing. arch. Vladimír Hain, PhD.</t>
  </si>
  <si>
    <t>PhDr. Michal Kurpaš, PhD.</t>
  </si>
  <si>
    <t>Mgr. Anton Repoň, PhD.</t>
  </si>
  <si>
    <t>doc. Mgr. Jana Migašová, PhD.</t>
  </si>
  <si>
    <t>Mgr. Peter Tajkov, PhD.</t>
  </si>
  <si>
    <t>Mgr. Ján Kralovič, PhD.</t>
  </si>
  <si>
    <t>doc. RNDr. Ingrid Semanišinová, PhD.</t>
  </si>
  <si>
    <t>PaedDr. Martina Magová, Ph.D.</t>
  </si>
  <si>
    <t>prof. PaedDr. Adriana Wiegerová, PhD.</t>
  </si>
  <si>
    <t>doc. PaedDr. Mária Slavíčková, PhD.</t>
  </si>
  <si>
    <t>doc. PaedDr. Naďa Bizová, PhD.</t>
  </si>
  <si>
    <t>RNDr. Štefan Tkačik, PhD.</t>
  </si>
  <si>
    <t>doc. Ing. Mária Kúdelčíková, PhD.</t>
  </si>
  <si>
    <t>doc. PaedDr. Lilla Koreňová, PhD.</t>
  </si>
  <si>
    <t>Dr. h. c. prof. PhDr. PaedDr. Tomáš Lengyelfalusy, PhD.</t>
  </si>
  <si>
    <t>doc. RNDr. Sergej Iľkovič, PhD.</t>
  </si>
  <si>
    <t>prof. Zuzana Straková, PhD.</t>
  </si>
  <si>
    <t>PhDr. Lenka Štefáková, PhD.</t>
  </si>
  <si>
    <t>PhDr. PaedDr. Filip Gerec, PhD., MBA, MPH</t>
  </si>
  <si>
    <t>prof. PaedDr. Zdena Kráľová, PhD.</t>
  </si>
  <si>
    <t>prof. PaedDr. Tomáš Jablonský, PhD.</t>
  </si>
  <si>
    <t>PaedDr. Jana Balážová, PhD.</t>
  </si>
  <si>
    <t>prof. Dr. Krisztián Józsa, PhD., DSc.</t>
  </si>
  <si>
    <t>PaedDr. Monika Miňová, PhD.</t>
  </si>
  <si>
    <t>doc. RNDr. PaedDr. Ladislav Huraj, PhD.</t>
  </si>
  <si>
    <t>doc. Mgr. Gabriella Petres, PhD.</t>
  </si>
  <si>
    <t>Mgr. Lenka Balážovičová, PhD.</t>
  </si>
  <si>
    <t>doc. PhDr. Adriana Kičková, PhD.</t>
  </si>
  <si>
    <t>prof. PhDr. Miriam Niklová, PhD.</t>
  </si>
  <si>
    <t>doc. RNDr. Štefan Karolčík, PhD.</t>
  </si>
  <si>
    <t>doc. PaedDr. Milena Lipnická, PhD.</t>
  </si>
  <si>
    <t>PaedDr. Ľubomír Žáčok, PhD., univ. doc.</t>
  </si>
  <si>
    <t>doc. PharmDr. Stanislava Kosírová, PhD.</t>
  </si>
  <si>
    <t>Mgr. Peter Kačúr, PhD., univ. doc.</t>
  </si>
  <si>
    <t>RNDr. Alena Gessert, PhD.</t>
  </si>
  <si>
    <t>Mgr. Zuzana Kováčová Švecová, PhD.</t>
  </si>
  <si>
    <t>PaedDr. Andrej Hubinák, PhD.</t>
  </si>
  <si>
    <t>doc. RNDr. Tünde Juríková, PhD.</t>
  </si>
  <si>
    <t>doc. PhDr. Marek Lukáč, PhD.</t>
  </si>
  <si>
    <t>doc. Mgr. Viera Jakubovská, PhD.</t>
  </si>
  <si>
    <t>Mgr. Tomáš Farkaš, PhD.</t>
  </si>
  <si>
    <t>PaedDr. Ján Guniš, PhD.</t>
  </si>
  <si>
    <t>Mgr. Ivana Vargová, PhD.</t>
  </si>
  <si>
    <t>doc. Ing. Ján Lang, PhD.</t>
  </si>
  <si>
    <t>doc. Mgr. Ján Kaliský, PhD.</t>
  </si>
  <si>
    <t>Mgr. Peter Novotný, PhD.</t>
  </si>
  <si>
    <t>doc. PaedDr. Peter Brečka, PhD.</t>
  </si>
  <si>
    <t>prof. Ing. Veronika Stoffová, CSc.</t>
  </si>
  <si>
    <t>PaedDr. Krisztina Czakóová, PhD.</t>
  </si>
  <si>
    <t>doc. Ing. Ján Vavro, PhD.</t>
  </si>
  <si>
    <t>Dr. h. c. mult. prof. Ing. Jozef Zajac, CSc.</t>
  </si>
  <si>
    <t>prof. Dr. Ing. Ivan Kuric</t>
  </si>
  <si>
    <t>doc. RNDr. Zdenka Krajčovičová, PhD., MPH</t>
  </si>
  <si>
    <t>prof. Dr. Ing. Jozef Peterka</t>
  </si>
  <si>
    <t>prof. ThDr. PaedDr. Ing. Gabriel Paľa, PhD.</t>
  </si>
  <si>
    <t>prof. PhDr. Beáta Balogová, PhD., MBA</t>
  </si>
  <si>
    <t>prof. PaedDr. Katarína Žilková, PhD.</t>
  </si>
  <si>
    <t>prof. Gabriel Fedorko, PhD., MBA</t>
  </si>
  <si>
    <t>prof. Ing. Miroslav Dovica, PhD.</t>
  </si>
  <si>
    <t>prof. Ing. Peter Blišťan, PhD., EMBA</t>
  </si>
  <si>
    <t>prof. Ing. Ervin Lumnitzer, PhD.</t>
  </si>
  <si>
    <t>prof. Ing. Viliam Bárek, CSc.</t>
  </si>
  <si>
    <t>prof. Ing. Branislav Mičieta, PhD.</t>
  </si>
  <si>
    <t>Ing. Zuzana Ságová, PhD.</t>
  </si>
  <si>
    <t>doc. Mgr. Branislav Ftorek, PhD.</t>
  </si>
  <si>
    <t>Dr. h. c. mult. prof. Ing. Miroslav Badida, PhD.</t>
  </si>
  <si>
    <t>Ing. Martin Dekan, PhD.</t>
  </si>
  <si>
    <t>prof. Ing. Katarína Žáková, PhD.</t>
  </si>
  <si>
    <t>doc. Ing. Peter Malega, PhD.</t>
  </si>
  <si>
    <t>prof. Mgr. Elena Pivarčiová, PhD.</t>
  </si>
  <si>
    <t>doc. Ing. Augustín Görög, PhD.</t>
  </si>
  <si>
    <t>Mgr. Eva Tomíková, PhD., MPH</t>
  </si>
  <si>
    <t>doc. Ing. Ivan Zajačko, PhD.</t>
  </si>
  <si>
    <t>prof. Ing. Miroslav Rimár, CSc.</t>
  </si>
  <si>
    <t>doc. PhDr. Štefánia Andraščíková, PhD., MPH</t>
  </si>
  <si>
    <t>doc. Ing. Jozef Husár, PhD.</t>
  </si>
  <si>
    <t>doc. Ing. Natália Jasminská, PhD.</t>
  </si>
  <si>
    <t>prof. Ing. Peter Frankovský, PhD.</t>
  </si>
  <si>
    <t>prof. Ing. Dana Bolibruchová, PhD.</t>
  </si>
  <si>
    <t>doc. Ing. Milan Vaško, PhD.</t>
  </si>
  <si>
    <t>doc. PhDr. Andrea Botíková, PhD., MPH, univ. prof.</t>
  </si>
  <si>
    <t>prof. MUDr. Ľubica Argalášová, PhD., MPH</t>
  </si>
  <si>
    <t>doc. Ing. Jaromír Markovič, PhD.</t>
  </si>
  <si>
    <t>doc. Ing. Erik Weiss, PhD.</t>
  </si>
  <si>
    <t>prof. Ing. Norbert Lukáč, PhD.</t>
  </si>
  <si>
    <t>Ing. Tomáš Jambor, PhD.</t>
  </si>
  <si>
    <t>prof. Ing. Anna Mičietová, PhD.</t>
  </si>
  <si>
    <t>doc. Ing. Silvia Maláková, PhD.</t>
  </si>
  <si>
    <t>doc. RNDr. Denisa Olekšáková, PhD.</t>
  </si>
  <si>
    <t>prof. Ing. Emil Spišák, CSc.</t>
  </si>
  <si>
    <t>prof. Ing. Jaroslava Kádárová, PhD., MBA</t>
  </si>
  <si>
    <t>prof. MUDr. Marek Lacko, PhD.</t>
  </si>
  <si>
    <t>prof. Ing. Janette Brezinová, PhD.</t>
  </si>
  <si>
    <t>doc. Ing. Viera Petlušová, PhD.</t>
  </si>
  <si>
    <t>prof. Ing. Radim Rybár, PhD.</t>
  </si>
  <si>
    <t>doc. Ing. Alexander Hošovský, PhD.</t>
  </si>
  <si>
    <t>doc. MUDr. Adriana Boleková, PhD.</t>
  </si>
  <si>
    <t>doc. PaedDr. Peter Hockicko, PhD.</t>
  </si>
  <si>
    <t>doc. Ing. Karel Saksl, DrSc.</t>
  </si>
  <si>
    <t>RNDr. Andrea Mojžišová, PhD.</t>
  </si>
  <si>
    <t>doc. Mgr. Ľubomíra Horanská, PhD.</t>
  </si>
  <si>
    <t>doc. Ing. Miloš Mičian, PhD.</t>
  </si>
  <si>
    <t>doc. Ing. Jozef Maščenik, PhD.</t>
  </si>
  <si>
    <t>doc. Ing. Štefan Gužela, PhD.</t>
  </si>
  <si>
    <t>doc. Mgr. Annamária Kónyová, PhD.</t>
  </si>
  <si>
    <t>prof. MUDr. Kvetoslava Rimárová, CSc.</t>
  </si>
  <si>
    <t>doc. Ing. Andrea Feriancová, PhD.</t>
  </si>
  <si>
    <t>doc. Ing. Petr Baron, PhD.</t>
  </si>
  <si>
    <t>doc. Ing. Juraj Grenčík, PhD.</t>
  </si>
  <si>
    <t>prof. Ing. Juraj Beniak, PhD.</t>
  </si>
  <si>
    <t>doc. Ing. Marianna Siničáková, PhD.</t>
  </si>
  <si>
    <t>doc. Ing. Michal Varmus, PhD.</t>
  </si>
  <si>
    <t>prof. Ing. Jozef Bocko, CSc.</t>
  </si>
  <si>
    <t>doc. Ing. Ildikó Pšenáková, PhD.</t>
  </si>
  <si>
    <t>Mgr. Tibor Szabó, PhD.</t>
  </si>
  <si>
    <t>Mgr. Peter Pšenák, PhD.</t>
  </si>
  <si>
    <t>RNDr. Jana Hnatová, PhD.</t>
  </si>
  <si>
    <t>doc. Ing. Martin Gulan, PhD.</t>
  </si>
  <si>
    <t>doc. Ing. Eva Sventeková, PhD.</t>
  </si>
  <si>
    <t>Ing. Juraj Tulík, PhD.</t>
  </si>
  <si>
    <t>prof. Ing. Pavol Rafajdus, PhD.</t>
  </si>
  <si>
    <t>Mgr. Bruno Jakubec, PhD.</t>
  </si>
  <si>
    <t>prof. MVDr. Zita Faixová, PhD.</t>
  </si>
  <si>
    <t>doc. MUDr. Dalibor Kolesár, PhD.</t>
  </si>
  <si>
    <t>MVDr. Zuzana Farkašová, PhD.</t>
  </si>
  <si>
    <t>doc. PhDr. Ľudmila Majerníková, PhD., MBA</t>
  </si>
  <si>
    <t>doc. PhDr. Zvonko Taneski, PhD.</t>
  </si>
  <si>
    <t>doc. RNDr. Katarína Bruňáková, PhD.</t>
  </si>
  <si>
    <t>RNDr. Ján Király, PhD.</t>
  </si>
  <si>
    <t>Ing. Eva Tóblová, PhD.</t>
  </si>
  <si>
    <t>doc. Ing. Ján Mezey, PhD.</t>
  </si>
  <si>
    <t>prof. Ing. Eva Muchová, PhD.</t>
  </si>
  <si>
    <t>prof. Ing. Katarína Monková, PhD.</t>
  </si>
  <si>
    <t>doc. Ing. Ján Vachálek, PhD.</t>
  </si>
  <si>
    <t>doc. RNDr. Iveta Dirgová Luptáková, PhD.</t>
  </si>
  <si>
    <t>MVDr. Alena Nagyová, PhD.</t>
  </si>
  <si>
    <t>doc. Ing. Marián Gogola, PhD.</t>
  </si>
  <si>
    <t>doc. Ing. Mária Gamcová, PhD.</t>
  </si>
  <si>
    <t>doc. MVDr. Martin Kožár, PhD.</t>
  </si>
  <si>
    <t>doc. Ing. Mário Drbúl, PhD.</t>
  </si>
  <si>
    <t>doc. Ing. Jozef Svetlík, PhD.</t>
  </si>
  <si>
    <t>doc. Ing. Ján Molnár, PhD.</t>
  </si>
  <si>
    <t>prof. RNDr. Peter Mikuš, PhD.</t>
  </si>
  <si>
    <t>prof. Ing. Miroslava Kačániová, PhD.</t>
  </si>
  <si>
    <t>doc. Ing. et Ing. Andrea Seňová, PhD.</t>
  </si>
  <si>
    <t>doc. Ing. Cecília Olexová, PhD.</t>
  </si>
  <si>
    <t>Ing. Eva Výbohová, PhD.</t>
  </si>
  <si>
    <t>doc. PaedDr. Peter Vankúš, PhD.</t>
  </si>
  <si>
    <t>doc. Ing. Miroslav Dado, PhD.</t>
  </si>
  <si>
    <t>doc. Ing. Martin Kotus, PhD.</t>
  </si>
  <si>
    <t>doc. MVDr. Štefan Tóth, PhD.</t>
  </si>
  <si>
    <t>RNDr. Zuzana Gerši, PhD.</t>
  </si>
  <si>
    <t>doc. RNDr. Soňa Kucharíková, PhD.</t>
  </si>
  <si>
    <t>doc. Ing. Iveta Čačková, PhD.</t>
  </si>
  <si>
    <t>doc. Ing. Róbert Findorák, PhD.</t>
  </si>
  <si>
    <t>doc. Mgr. Soňa Hodáková, PhD.</t>
  </si>
  <si>
    <t>doc. Ing. Jozef Papán, PhD.</t>
  </si>
  <si>
    <t>Ing. Ondrej Kainz, PhD.</t>
  </si>
  <si>
    <t>Ing. Pavol Helebrandt, PhD.</t>
  </si>
  <si>
    <t>prof. Ing. Ivan Virgala, PhD.</t>
  </si>
  <si>
    <t>prof. Ing. Peter Košťál, PhD.</t>
  </si>
  <si>
    <t>prof. Ing. Vieroslav Molnár, PhD.</t>
  </si>
  <si>
    <t>doc. Ing. Katarína Teplická, PhD., Ing.Paed.IGIP</t>
  </si>
  <si>
    <t>PhDr. Beáta Žitniaková Gurgová, PhD.</t>
  </si>
  <si>
    <t>doc. Mgr. Marta Poláková, ArtD.</t>
  </si>
  <si>
    <t>Mgr. art. Soňa Kočanová, ArtD.</t>
  </si>
  <si>
    <t>Dr. Pavol Hrabovecký, S.T.D.</t>
  </si>
  <si>
    <t>doc. Ing. Martin Halaj, PhD.</t>
  </si>
  <si>
    <t>Ing. Tomáš Holota, PhD.</t>
  </si>
  <si>
    <t>doc. Ing. Alica Bobková, PhD.</t>
  </si>
  <si>
    <t>doc. Ing. Alena Breznická, PhD.</t>
  </si>
  <si>
    <t>doc. MVDr. Eva Dudriková, PhD.</t>
  </si>
  <si>
    <t>PharmDr. Tomáš Wolaschka, PhD.</t>
  </si>
  <si>
    <t>doc. PaedDr. Martina Petríková, PhD.</t>
  </si>
  <si>
    <t>RNDr. Michal Nemergut, PhD.</t>
  </si>
  <si>
    <t>Ing. Milan Straka, PhD.</t>
  </si>
  <si>
    <t>Ing. Daniel Benedikovič, PhD.</t>
  </si>
  <si>
    <t>doc. RNDr. Marek Chmelík, PhD.</t>
  </si>
  <si>
    <t>prof. h. c. prof. Ing. Pavol Findura, PhD.</t>
  </si>
  <si>
    <t>prof. h. c. prof. Ing. Jozef Krilek, PhD.</t>
  </si>
  <si>
    <t>doc. RNDr. Adela Kravčáková, PhD.</t>
  </si>
  <si>
    <t>Mgr. et Mgr. Lenka Poľaková, PhD.</t>
  </si>
  <si>
    <t>prof. Ing. Adriana Kolesárová, PhD.</t>
  </si>
  <si>
    <t>doc. RNDr. Ferdinánd Filip, PhD.</t>
  </si>
  <si>
    <t>doc. Ing. Róbert Dzurňák, PhD.</t>
  </si>
  <si>
    <t>Mgr. Ing. Adriana Pavelková, PhD.</t>
  </si>
  <si>
    <t>doc. RNDr. Gabriel Žoldák, DrSc.</t>
  </si>
  <si>
    <t>doc. PaedDr. Zita Jenisová, PhD.</t>
  </si>
  <si>
    <t>doc. RNDr. Pavel Chalmovianský, PhD.</t>
  </si>
  <si>
    <t>doc. Ing. Elena Aydin, PhD.</t>
  </si>
  <si>
    <t>MUDr. Silvia Hnilicová, PhD.</t>
  </si>
  <si>
    <t>doc. Ing. Karol Szomolányi, PhD.</t>
  </si>
  <si>
    <t>Dr. h. c. mult. prof. Ing. Jozef Živčák, DrSc., MPH, akademik UčSS</t>
  </si>
  <si>
    <t>prof. MUDr. Mgr. Erik Dorko, PhD., MPH, MBA</t>
  </si>
  <si>
    <t>prof. RNDr. Alena Vollmannová, PhD.</t>
  </si>
  <si>
    <t>Mgr. Viera Kučerová, PhD.</t>
  </si>
  <si>
    <t>prof. RNDr. Ing. Tomáš Tóth, PhD.</t>
  </si>
  <si>
    <t>Mgr. Katarína Onačillová, PhD.</t>
  </si>
  <si>
    <t>prof. Ing. Branislav Gálik, PhD.</t>
  </si>
  <si>
    <t>doc. Ing. Lukáš Hleba, PhD.</t>
  </si>
  <si>
    <t>prof. Ing. Miroslav Habán, PhD.</t>
  </si>
  <si>
    <t>prof. Ing. Marta Habánová, PhD.</t>
  </si>
  <si>
    <t>doc. MUDr. Róbert Rusnák, PhD.</t>
  </si>
  <si>
    <t>doc. Ing. Katarína Repková Štofková, PhD.</t>
  </si>
  <si>
    <t>prof. Ing. PaedDr. Jana Žiarovská, PhD.</t>
  </si>
  <si>
    <t>Ing. Vladimír Tlach, PhD.</t>
  </si>
  <si>
    <t>doc. Ing. Marcela Malindžáková, PhD.</t>
  </si>
  <si>
    <t>doc. Ing. Adela Poliaková, EUR ING, PhD.</t>
  </si>
  <si>
    <t>prof. Ing. Jan Krmela, Ph.D.</t>
  </si>
  <si>
    <t>prof. Ing. Ľuboslav Dulina, PhD.</t>
  </si>
  <si>
    <t>doc. RNDr. Miriam Bačkorová, PhD.</t>
  </si>
  <si>
    <t>prof. Ing. Martin Krajčovič, PhD.</t>
  </si>
  <si>
    <t>prof. Ing. Jozef Jandačka, PhD.</t>
  </si>
  <si>
    <t>doc. Ing. Melánia Feszterová, PhD.</t>
  </si>
  <si>
    <t>prof. Ing. Michal Holubčík, PhD.</t>
  </si>
  <si>
    <t>doc. RNDr. Lucia Petrikovičová, PhD.</t>
  </si>
  <si>
    <t>doc. Ing. Sylvia Jenčová, PhD.</t>
  </si>
  <si>
    <t>doc. RNDr. Vladimír Langraf, PhD.</t>
  </si>
  <si>
    <t>doc. RNDr. Kornélia Petrovičová, PhD.</t>
  </si>
  <si>
    <t>PhDr. Mária Lehotská, PhD.</t>
  </si>
  <si>
    <t>doc. Ing. Patrik Grznár, PhD.</t>
  </si>
  <si>
    <t>doc. RNDr. Dana Urminská, CSc.</t>
  </si>
  <si>
    <t>prof. MVDr. Tatiana Kimáková, PhD.</t>
  </si>
  <si>
    <t>doc. Ing. Teodor Tóth, PhD.</t>
  </si>
  <si>
    <t>Mgr. Veronika Borbélyová, PhD.</t>
  </si>
  <si>
    <t>prof. Mgr. Marta Vojteková, PhD.</t>
  </si>
  <si>
    <t>doc. Ing. Anna Šenková, PhD.</t>
  </si>
  <si>
    <t>doc. Ing. Jozef Sokol, PhD.</t>
  </si>
  <si>
    <t>PhDr. Michaela Šuľová, PhD.</t>
  </si>
  <si>
    <t>prof. PaedDr. Elena Bendíková, PhD.</t>
  </si>
  <si>
    <t>doc. Ing. Beáta Šofranková, PhD.</t>
  </si>
  <si>
    <t>doc. RNDr. Peter Solár, PhD.</t>
  </si>
  <si>
    <t>prof. Ing. Jozef Majerčák, PhD., CSc.</t>
  </si>
  <si>
    <t>Mgr. Michal Ševčík, PhD.</t>
  </si>
  <si>
    <t>doc. Ing. Lucia Zeleňáková, PhD.</t>
  </si>
  <si>
    <t>prof. Ing. Naqibullah Daneshjo, PhD.</t>
  </si>
  <si>
    <t>doc. RNDr. Kvetoslava Matlovičová, PhD.</t>
  </si>
  <si>
    <t>Mgr. Vladimíra Jurišová, PhD.</t>
  </si>
  <si>
    <t>RNDr. Ramona Babosová, PhD.</t>
  </si>
  <si>
    <t>doc. Mgr. et Mgr. Marcela Andoková, MA, PhD.</t>
  </si>
  <si>
    <t>doc. Mgr. Erika Brodňanská, PhD.</t>
  </si>
  <si>
    <t>prof. Ing. Andrej Novák, PhD.</t>
  </si>
  <si>
    <t>Ing. Michal Dzian, PhD.</t>
  </si>
  <si>
    <t>doc. Ing. Erika Loučanová, PhD.</t>
  </si>
  <si>
    <t>doc. Ing. Jozef Švajlenka, PhD., MBA, Ing.Paed.IGIP</t>
  </si>
  <si>
    <t>RNDr. Terézia Švajlenka Pošiváková, PhD.</t>
  </si>
  <si>
    <t>doc. PhDr. Slavka Pitoňáková, PhD.</t>
  </si>
  <si>
    <t>doc. Ing. Eva Nedeliaková, PhD.</t>
  </si>
  <si>
    <t>doc. Ing. Jozef Kubás, PhD.</t>
  </si>
  <si>
    <t>doc. RNDr. Andrea Straková Fedorková, PhD.</t>
  </si>
  <si>
    <t>doc. MVDr. Ľuboš Korytár, PhD.</t>
  </si>
  <si>
    <t>doc. RNDr. Ľubica Uváčková, PhD.</t>
  </si>
  <si>
    <t>RNDr. Regina Sepšiová, PhD.</t>
  </si>
  <si>
    <t>doc. RNDr. Juraj Kuchár, PhD.</t>
  </si>
  <si>
    <t>doc. Ing. Anton Baláž, PhD.</t>
  </si>
  <si>
    <t>prof. Ing. Alžbeta Sapietová, PhD.</t>
  </si>
  <si>
    <t>doc. Ing. Žaneta Eleschová, PhD.</t>
  </si>
  <si>
    <t>doc. Ing. Matúš Pleva, PhD.</t>
  </si>
  <si>
    <t>PhDr. Mgr. Mariana Magerčiaková, PhD., MPH, MBA</t>
  </si>
  <si>
    <t>prof. PhDr. Mária Kilíková, PhD., MPH</t>
  </si>
  <si>
    <t>prof. MVDr. Jana Kottferová, PhD.</t>
  </si>
  <si>
    <t>prof. RNDr. Zuzana Vargová, Ph.D.</t>
  </si>
  <si>
    <t>prof. MVDr. Janka Poráčová, PhD., MBA</t>
  </si>
  <si>
    <t>Dr. habil. PaedDr. Melinda Nagy, PhD.</t>
  </si>
  <si>
    <t>Mgr. Andrea Chlebcová Hečková, PhD.</t>
  </si>
  <si>
    <t>prof. RNDr. Daša Munková, PhD.</t>
  </si>
  <si>
    <t>doc. Ing. Rastislav Ingeli, PhD.</t>
  </si>
  <si>
    <t>prof. PhDr. Zoltán Rózsa, PhD.</t>
  </si>
  <si>
    <t>prof. Ing. Aleksandr Ključnikov, Ph.D.</t>
  </si>
  <si>
    <t>doc. Ing. Miroslava Mamoňová, PhD.</t>
  </si>
  <si>
    <t>doc. Ing. Emília Pietriková, PhD.</t>
  </si>
  <si>
    <t>doc. PaedDr. Patrik Šenkár, PhD.</t>
  </si>
  <si>
    <t>PhDr. Irina Kozárová, PhD.</t>
  </si>
  <si>
    <t>doc. Ing. Zdenka Gyurák Babeľová, PhD.</t>
  </si>
  <si>
    <t>doc. RNDr. Daniela Gruľová, PhD.</t>
  </si>
  <si>
    <t>doc. Ing. Darina Dupláková, PhD.</t>
  </si>
  <si>
    <t>doc. Ing. Ľubica Miková, PhD.</t>
  </si>
  <si>
    <t>doc. MVDr. Peter Korim, CSc.</t>
  </si>
  <si>
    <t>doc. Ing. Peter Drahoš, PhD.</t>
  </si>
  <si>
    <t>doc. Ing. Juraj Ďuďák, PhD.</t>
  </si>
  <si>
    <t>doc. Ing. Zuzana Chodasová, PhD.</t>
  </si>
  <si>
    <t>doc. Ing. Alexandra Chapčáková, PhD.</t>
  </si>
  <si>
    <t>doc. Ing. Andrej Kapjor, PhD.</t>
  </si>
  <si>
    <t>prof. Ing. Ján Kráľ, PhD.</t>
  </si>
  <si>
    <t>prof. Ing. Zuzana Murčinková, PhD.</t>
  </si>
  <si>
    <t>doc. Ing. Roman Serenčéš, PhD.</t>
  </si>
  <si>
    <t>Ing. Zuzana Strápeková, PhD.</t>
  </si>
  <si>
    <t>prof. PhDr. Jaroslav Šušol, PhD.</t>
  </si>
  <si>
    <t>Mgr. Michal Páleník, PhD.</t>
  </si>
  <si>
    <t>doc. Mgr. Ivana Bóriková, PhD.</t>
  </si>
  <si>
    <t>doc. Dr. Ing. Ján Vaščák</t>
  </si>
  <si>
    <t>doc. PhDr. Ing. Lýdia Lešková, PhD.</t>
  </si>
  <si>
    <t>Ing. Viktor Šlapák, PhD.</t>
  </si>
  <si>
    <t>prof. Ing. Zlatica Muchová, PhD.</t>
  </si>
  <si>
    <t>doc. PaedDr. Juraj Miština, PhD.</t>
  </si>
  <si>
    <t>prof. Ing. Radovan Kasarda, PhD.</t>
  </si>
  <si>
    <t>doc. Ing. Tomáš Slanina, PhD.</t>
  </si>
  <si>
    <t>doc. Ing. Andrea Furková, PhD.</t>
  </si>
  <si>
    <t>Mgr. et Mgr. Ivana Kapráliková, PhD.</t>
  </si>
  <si>
    <t>doc. Ing. Patrik Richnák, PhD.</t>
  </si>
  <si>
    <t>RNDr. Juraj Chlpík, PhD.</t>
  </si>
  <si>
    <t>prof. Ing. Erika Balontayová, PhD.</t>
  </si>
  <si>
    <t>doc. RNDr. Štefan Koco, PhD.</t>
  </si>
  <si>
    <t>MUDr. Róbert Králik, PhD.</t>
  </si>
  <si>
    <t>prof. Ing. František Brumerčík, PhD.</t>
  </si>
  <si>
    <t>prof. Ing. Dana Tančinová, PhD.</t>
  </si>
  <si>
    <t>doc. Ing. Peter Korba, PhD., ING-PAED IGIP</t>
  </si>
  <si>
    <t>doc. Mgr. Mariana Sirotová, PhD.</t>
  </si>
  <si>
    <t>Ing. Igor Gajdáč, PhD.</t>
  </si>
  <si>
    <t>RNDr. Dana Jašková, PhD.</t>
  </si>
  <si>
    <t>prof. PhDr. Jana Bérešová, PhD. et PhD.</t>
  </si>
  <si>
    <t>doc. PaedDr. Monika Hornáček Banášová, PhD.</t>
  </si>
  <si>
    <t>prof. PaedDr. Zuzana Kováčová, PhD.</t>
  </si>
  <si>
    <t>doc. Ing. Vojtech Chmelík, PhD.</t>
  </si>
  <si>
    <t>doc. MUDr. Ľudovít Danihel, PhD.</t>
  </si>
  <si>
    <t>Ing. Ján Perháč, PhD.</t>
  </si>
  <si>
    <t>doc. Ing. Milan Chňapek, PhD.</t>
  </si>
  <si>
    <t>doc. PaedDr. Anna Drozdíková, PhD.</t>
  </si>
  <si>
    <t>doc. Ing. Štefan Koprda, PhD.</t>
  </si>
  <si>
    <t>doc. Mgr. Miroslav Němec, PhD.</t>
  </si>
  <si>
    <t>doc. RNDr. Peter Demkanin, PhD.</t>
  </si>
  <si>
    <t>doc. PaedDr. Bohuslava Hrončeková Gregorová, PhD.</t>
  </si>
  <si>
    <t>doc. RNDr. Matej Vojtek, PhD.</t>
  </si>
  <si>
    <t>Mgr. Žaneta Balážová, PhD.</t>
  </si>
  <si>
    <t>doc. MVDr. Gabriela Gregová, PhD.</t>
  </si>
  <si>
    <t>Mgr. Martin Rigelský, PhD.</t>
  </si>
  <si>
    <t>PaedDr. Renáta Pondelíková, PhD.</t>
  </si>
  <si>
    <t>doc. Ing. Monika Zatrochová, PhD.</t>
  </si>
  <si>
    <t>prof. Ing. Miloš Drutarovský, CSc.</t>
  </si>
  <si>
    <t>MVDr. Silvia Ondrašovičová, PhD.</t>
  </si>
  <si>
    <t>Ing. Marek Drličiak, PhD.</t>
  </si>
  <si>
    <t>doc. Ing. Peter Árendáš, PhD.</t>
  </si>
  <si>
    <t>Ing. Peter Hanuliak, PhD.</t>
  </si>
  <si>
    <t>Ing. Filip Bránický, PhD.</t>
  </si>
  <si>
    <t>doc. Mgr. Zuzana Gašová, PhD.</t>
  </si>
  <si>
    <t>doc. PaedDr. Oľga Wrede, PhD.</t>
  </si>
  <si>
    <t>Mgr. Zuzana Vyhnáliková, PhD.</t>
  </si>
  <si>
    <t>doc. PaedDr. Petra Jesenská, PhD.</t>
  </si>
  <si>
    <t>doc. Ing. Lucia Knapčíková, PhD., Ing.Paed.IGIP</t>
  </si>
  <si>
    <t>doc. PhDr. Jana Šutajová, PhD.</t>
  </si>
  <si>
    <t>doc. Ing. Richard Kminiak, PhD.</t>
  </si>
  <si>
    <t>Mgr. Janka Ševčíková, PhD.</t>
  </si>
  <si>
    <t>doc. PhDr. Adriana Récka, PhD.</t>
  </si>
  <si>
    <t>doc. PhDr. Rastislav Kazanský, PhD.</t>
  </si>
  <si>
    <t>doc. Mgr. Ján Hacek, PhD.</t>
  </si>
  <si>
    <t>doc. Mgr. Zuzana Sándorová, PhD.</t>
  </si>
  <si>
    <t>doc. ThDr. Mária Kardis, PhD.</t>
  </si>
  <si>
    <t>Ing. Rastislav Ďuriš, PhD.</t>
  </si>
  <si>
    <t>doc. Ing. Zuzana Lušňáková, PhD.</t>
  </si>
  <si>
    <t>prof. Mgr. Kamil Kardis, PhD.</t>
  </si>
  <si>
    <t>prof. Ing. Jozef Svetlík, PhD.</t>
  </si>
  <si>
    <t>doc. Ing. Martin Mantič, PhD.</t>
  </si>
  <si>
    <t>Ing. Ľudmila Pavliková, PhD.</t>
  </si>
  <si>
    <t>doc. Ing. Marcel Behún, PhD.</t>
  </si>
  <si>
    <t>doc. JUDr. PhDr. Katarína Gubíniová, PhD.</t>
  </si>
  <si>
    <t>Mgr. Katarína Šimunková, PhD.</t>
  </si>
  <si>
    <t>Mgr. Anna Gálisová, PhD.</t>
  </si>
  <si>
    <t>Mgr. Adela Ismail Gabríková, PhD.</t>
  </si>
  <si>
    <t>Mgr. Stanislava Spáčilová, PhD.</t>
  </si>
  <si>
    <t>doc. Mgr. Ingrida Vaňková, PhD.</t>
  </si>
  <si>
    <t>prof. PhDr. Ľubomír Guzi, PhD.</t>
  </si>
  <si>
    <t>doc. Ing. Zuzana Minarechová, PhD.</t>
  </si>
  <si>
    <t>doc. Mgr. Györgyi Janková, PhD.</t>
  </si>
  <si>
    <t>prof. Ing. Miloš Musil, CSc.</t>
  </si>
  <si>
    <t>doc. Ing. Katarína Kampová, PhD.</t>
  </si>
  <si>
    <t>prof. PaedDr. Daniela Valachová, PhD.</t>
  </si>
  <si>
    <t>doc. PaedDr. Barbora Kováčová, PhD.</t>
  </si>
  <si>
    <t>doc. PaedDr. Jana Javorčíková, PhD.</t>
  </si>
  <si>
    <t>doc. PaedDr. Martina Šipošová, PhD.</t>
  </si>
  <si>
    <t>doc. Mgr. art. Juraj Blaško, ArtD.</t>
  </si>
  <si>
    <t>doc. Mgr. art. Štefan Komorný, ArtD.</t>
  </si>
  <si>
    <t>Mgr. Ivana Moncoľová, PhD.</t>
  </si>
  <si>
    <t>prof. Ing. akad. arch. Ján Studený, PhD.</t>
  </si>
  <si>
    <t>Ing. Miroslav Čibik, PhD.</t>
  </si>
  <si>
    <t>doc. Mgr. Martin Boszorád, PhD.</t>
  </si>
  <si>
    <t>prof. PhDr. ThDr. Daniel Slivka, PhD., LL.M.</t>
  </si>
  <si>
    <t>MgA. Ing. arch. Viktor Fuček, ArtD.</t>
  </si>
  <si>
    <t>prof. Ing. Štefan Klein, akad. soch.</t>
  </si>
  <si>
    <t>Mgr. art. Martin Piaček, ArtD.</t>
  </si>
  <si>
    <t>doc. Mgr. art. Andrej Haščák, ArtD.</t>
  </si>
  <si>
    <t>doc. Mgr. art. Xénia Bergerová, ArtD.</t>
  </si>
  <si>
    <t>prof. Ing. arch. Jana Pohaničová, PhD.</t>
  </si>
  <si>
    <t>doc. Mgr. art. Sylvia Jokelová</t>
  </si>
  <si>
    <t>doc. Ing. arch. Adriana Priatková, PhD.</t>
  </si>
  <si>
    <t>doc. Blanka Cepková, M.A.</t>
  </si>
  <si>
    <t>doc. Mgr. Katarína Ihringová, PhD.</t>
  </si>
  <si>
    <t>doc. Mgr. Lukáš Makky, PhD.</t>
  </si>
  <si>
    <t>RNDr. Zuzana Berger Haladová, PhD.</t>
  </si>
  <si>
    <t>doc. Mgr. art. Janka Blaško Križanová, ArtD.</t>
  </si>
  <si>
    <t>Mgr. art. Marián Lejava, ArtD.</t>
  </si>
  <si>
    <t>doc. Mgr. art. Ing. Marián Laššák, ArtD.</t>
  </si>
  <si>
    <t>Univerzita Komenského v Bratislave</t>
  </si>
  <si>
    <t>Žilinská univerzita v Žiline</t>
  </si>
  <si>
    <t>Univerzita sv. Cyrila a Metoda v Trnave</t>
  </si>
  <si>
    <t>Katolícka univerzita v Ružomberku</t>
  </si>
  <si>
    <t>Prešovská univerzita v Prešove</t>
  </si>
  <si>
    <t>Univerzita Mateja Bela v Banskej Bystrici</t>
  </si>
  <si>
    <t>Univerzita Konštantína Filozofa v Nitre</t>
  </si>
  <si>
    <t>Vysoká škola manažmentu</t>
  </si>
  <si>
    <t>Vysoká škola DTI</t>
  </si>
  <si>
    <t>Slovenská technická univerzita v Bratislave</t>
  </si>
  <si>
    <t>Technická univerzita v Košiciach</t>
  </si>
  <si>
    <t>Trnavská univerzita v Trnave</t>
  </si>
  <si>
    <t>Slovenská poľnohospodárska univerzita v Nitre</t>
  </si>
  <si>
    <t>Trenčianska univerzita Alexandra Dubčeka v Trenčíne</t>
  </si>
  <si>
    <t>Technická univerzita vo Zvolene</t>
  </si>
  <si>
    <t>Univerzita veterinárskeho lekárstva a farmácie v Košiciach</t>
  </si>
  <si>
    <t>Univerzita Pavla Jozefa Šafárika v Košiciach</t>
  </si>
  <si>
    <t>Univerzita J. Selyeho</t>
  </si>
  <si>
    <t>Ekonomická univerzita v Bratislave</t>
  </si>
  <si>
    <t>Vysoká škola zdravotníctva a sociálnej práce sv. Alžbety v Bratislave, n. o.</t>
  </si>
  <si>
    <t>Akadémia umení v Banskej Bystrici</t>
  </si>
  <si>
    <t>Vysoká škola výtvarných umení v Bratislave</t>
  </si>
  <si>
    <t>Vysoká škola múzických umení v Bratislave</t>
  </si>
  <si>
    <t>Paneurópska vysoká škola</t>
  </si>
  <si>
    <t>Pedagogická fakulta</t>
  </si>
  <si>
    <t>Fakulta riadenia a informatiky</t>
  </si>
  <si>
    <t>Filozofická fakulta</t>
  </si>
  <si>
    <t>Fakulta telesnej výchový, športu a zdravia</t>
  </si>
  <si>
    <t>Fakulta matematiky, fyziky a informatiky</t>
  </si>
  <si>
    <t>Strojnícka fakulta</t>
  </si>
  <si>
    <t>Fakulta prírodných vied</t>
  </si>
  <si>
    <t>Rímskokatolícka cyrilometodská bohoslovecká fakulta</t>
  </si>
  <si>
    <t>Prírodovedecká fakulta</t>
  </si>
  <si>
    <t>Jesseniova lekárska fakulta v Martine</t>
  </si>
  <si>
    <t>Fakulta výrobných technológií so sídlom v Prešove</t>
  </si>
  <si>
    <t>Fakulta zdravotníckych odborov</t>
  </si>
  <si>
    <t>Fakulta ekonomiky a manažmentu</t>
  </si>
  <si>
    <t>Fakulta elektrotechniky a informatiky</t>
  </si>
  <si>
    <t>Teologická fakulta v Košiciach</t>
  </si>
  <si>
    <t>Fakulta bezpečnostného inžinierstva</t>
  </si>
  <si>
    <t>Fakulta zdravotníctva</t>
  </si>
  <si>
    <t>Drevárska fakulta</t>
  </si>
  <si>
    <t>Fakulta techniky</t>
  </si>
  <si>
    <t>Materiálovotechnologická fakulta so sídlom v Trnave</t>
  </si>
  <si>
    <t>Právnická fakulta</t>
  </si>
  <si>
    <t>Fakulta priemyselných technológií v Púchove</t>
  </si>
  <si>
    <t>Gréckokatolícka teologická fakulta</t>
  </si>
  <si>
    <t>Fakulta sociálno-ekonomických vzťahov</t>
  </si>
  <si>
    <t>Lekárska fakulta</t>
  </si>
  <si>
    <t>Teologická fakulta</t>
  </si>
  <si>
    <t>Stavebná fakulta</t>
  </si>
  <si>
    <t>Pravoslávna bohoslovecká fakulta</t>
  </si>
  <si>
    <t>Fakulta elektrotechniky a informačných technológií</t>
  </si>
  <si>
    <t>Letecká fakulta</t>
  </si>
  <si>
    <t>Fakulta baníctva, ekológie, riadenia a geotechnológií</t>
  </si>
  <si>
    <t>Fakulta záhradníctva a krajinného inžinierstva</t>
  </si>
  <si>
    <t>Technická fakulta</t>
  </si>
  <si>
    <t>Fakulta umení</t>
  </si>
  <si>
    <t>Fakulta humanitných a prírodných vied</t>
  </si>
  <si>
    <t>Fakulta biotechnológie a potravinárstva</t>
  </si>
  <si>
    <t>Fakulta prírodných vied a informatiky</t>
  </si>
  <si>
    <t>Fakulta manažmentu, ekonomiky a obchodu</t>
  </si>
  <si>
    <t>Fakulta prevádzky a ekonomiky dopravy a spojov</t>
  </si>
  <si>
    <t>Fakulta agrobiológie a potravinových zdrojov</t>
  </si>
  <si>
    <t>Fakulta ekológie a environmentalistiky</t>
  </si>
  <si>
    <t>Fakulta architektúry a dizajnu</t>
  </si>
  <si>
    <t>Obchodná fakulta</t>
  </si>
  <si>
    <t>Farmaceutická fakulta</t>
  </si>
  <si>
    <t>Fakulta stredoeurópskych štúdií</t>
  </si>
  <si>
    <t>Fakulta politických vied a medzinárodných vzťahov</t>
  </si>
  <si>
    <t>Národohospodárska fakulta</t>
  </si>
  <si>
    <t>Fakulta masmediálnej komunikácie</t>
  </si>
  <si>
    <t>Fakulta výtvarných umení</t>
  </si>
  <si>
    <t>Inštitút sociálnej práce a ošetrovateľstva MUDr. Pavla Blahu so sídlom v Skalici</t>
  </si>
  <si>
    <t>Fakulta športu</t>
  </si>
  <si>
    <t>Ústav rómskych štúdií</t>
  </si>
  <si>
    <t>Fakulta informatiky a informačných technológií</t>
  </si>
  <si>
    <t>Fakulta ekonómie a informatiky</t>
  </si>
  <si>
    <t>Fakulta zdravotníctva a sociálnej práce</t>
  </si>
  <si>
    <t>Podnikovohospodárska fakulta v Košiciach</t>
  </si>
  <si>
    <t>Fakulta materiálov, metalurgie a recyklácie</t>
  </si>
  <si>
    <t>Fakulta chemickej a potravinárskej technológie</t>
  </si>
  <si>
    <t>Ekonomická fakulta</t>
  </si>
  <si>
    <t>Fakulta managementu</t>
  </si>
  <si>
    <t>Hudobná a tanečná fakulta</t>
  </si>
  <si>
    <t>Fakulta dramatických umení</t>
  </si>
  <si>
    <t>Fakulta špeciálnej techniky</t>
  </si>
  <si>
    <t>Centrum Interdisciplinárnych biovied</t>
  </si>
  <si>
    <t>Centrum interdisciplinárnych biovied</t>
  </si>
  <si>
    <t>Fakulta hospodárskej informatiky</t>
  </si>
  <si>
    <t>Ústav mediamatiky a kultúrneho dedičstva</t>
  </si>
  <si>
    <t>Fakulta ekonómie a podnikania</t>
  </si>
  <si>
    <t>Ústav manažmentu</t>
  </si>
  <si>
    <t>Fakulta aplikovaných jazykov</t>
  </si>
  <si>
    <t>Fakulta podnikového manažmentu</t>
  </si>
  <si>
    <t>Ústav cudzích jazykov</t>
  </si>
  <si>
    <t>Filmová a televízna fakulta</t>
  </si>
  <si>
    <t>V</t>
  </si>
  <si>
    <t>Z</t>
  </si>
  <si>
    <t>*</t>
  </si>
  <si>
    <t>**</t>
  </si>
  <si>
    <t>PaedDr. Eva Vancu, Ph.D.</t>
  </si>
  <si>
    <t>MUDr. Anna Ďurdíková, PhD.</t>
  </si>
  <si>
    <t>doc. Ing. arch. Edita Vráblová, PhD.</t>
  </si>
  <si>
    <t>MVDr. Jana Teleky, PhD.</t>
  </si>
  <si>
    <t>Ing. Rastislav Bernát, PhD., IWE</t>
  </si>
  <si>
    <t>Mgr. Michaela Hroteková, PhD.</t>
  </si>
  <si>
    <t>doc. JUDr. PhDr. PaedDr. Slávka Krásna, PhD. et Ph.D.</t>
  </si>
  <si>
    <t>doc. RNDr. Mária Csatáryová, PhD.</t>
  </si>
  <si>
    <t>RNDr. Mgr. Jaroslava Sokolová, PhD., MPH, univ. doc.</t>
  </si>
  <si>
    <t>prof. h. c. prof. Dr. Ing. Juraj Gerlici</t>
  </si>
  <si>
    <t>Dr. h. c. prof. Ing. Anton Panda, PhD.</t>
  </si>
  <si>
    <t>PhDr. Jarmila Pekarčíková, PhD., MPH, univ. doc.</t>
  </si>
  <si>
    <t>Matematika ako jazyk: myslenie, diskurz a porozumenie pomocou Open Source nástrojov</t>
  </si>
  <si>
    <t>Sprievodca 20. storočím – pracovná učebnica pre žiakov s ľahkým stupňom mentálneho postihnutia</t>
  </si>
  <si>
    <t>Inovácia vyučovania ochrany života a zdravia na stredných školách prostredníctvom moderných prístupov a metód</t>
  </si>
  <si>
    <t>Multimediálne literárno-estetické učenie v cudzojazyčnej edukácii ako prostriedok rozvoja komunikačných kompetencií žiakov v kontexte kurikulárnej reformy na Slovensku</t>
  </si>
  <si>
    <t>Zvyšovanie odborných kompetencií pedagogických a odborných zamestnancov v školských zariadeniach v kontexte podpory žiakov s poruchou fetálneho alkoholového spektra – FASD</t>
  </si>
  <si>
    <t>Monitorovanie foriem agresie a testovanie intervenčných stratégií v prostredí materskej školy</t>
  </si>
  <si>
    <t>EduConn – tvorba multimediálnej platformy na prepojenie vzdelávania technických predmetov stredných škôl a technických univerzít</t>
  </si>
  <si>
    <t>Integrácia informačných a komunikačných technológií do výučby predmetu ošetrovateľský proces a ľudské potreby</t>
  </si>
  <si>
    <t>Implementácia interaktívnych multimediálnych nástrojov do výučby laboratórnej techniky v študijnom programe laboratórne vyšetrovacie metódy v zdravotníctve</t>
  </si>
  <si>
    <t>Budovanie špecializovaného výučbového pracoviska pre potreby praktického vzdelávania študentov v študijnom odbore bezpečnostné vedy</t>
  </si>
  <si>
    <t>Výskum možností rozvoja poznávacích operácií študentov v laboratóriu mechatronických systémov v oblasti PLC riadiacich systémov v rámci prípravy nového študijného programu automatizácia a digitalizácia výroby</t>
  </si>
  <si>
    <t>Implementácia progresívnych metód vzdelávania s cieľom podporiť tzv. mäkké zručnosti v bakalárskych študijných programoch na SjF UNIZA</t>
  </si>
  <si>
    <t>E-HR Lab – platforma pre moderné e-vzdelávanie v oblasti ľudských zdrojov</t>
  </si>
  <si>
    <t>Modernizácia portálu publikácií "Strojnícky časopis – Journal of Mechanical Engineering"</t>
  </si>
  <si>
    <t>Vývoj metodológie pre nácvik nových zručností v rámci Tréningového centra counselingu</t>
  </si>
  <si>
    <t>Hybridné vzdelávanie a aplikácie progresívnych riešení v oblasti environmentálnych ohrození</t>
  </si>
  <si>
    <t>Inovatívne prístupy k výučbe matematiky 1 pre budúcich inžinierov: koncepcia Blended Learningu</t>
  </si>
  <si>
    <t>Digital Twin GeoHub – Digitálna Európa a podpora digitálnej transformácie v geo a montánne orientovaných študijných odboroch</t>
  </si>
  <si>
    <t>Študijné texty a virtuálne mikroskopické laboratórium pre e-vzdelávanie v oblasti priemyselných krmív a diét pre spoločenské zvieratá pre nový študijný program veterinárna sestra</t>
  </si>
  <si>
    <t>Inovácie v študijnom vzdelávacom programe biotechnológie – modul „EMBRYOTECHNOLÓG“</t>
  </si>
  <si>
    <t>Tvorba študijných materiálov s dôrazom na interdisciplinárny prístup v študijnom programe učiteľstvo vzdelávacej oblasti matematika a informatika</t>
  </si>
  <si>
    <t>Kohézia inovácií vo výučbe biológie a metabolizmu človeka v študijnom programe výživa ľudí</t>
  </si>
  <si>
    <t>Príprava študijných materiálov pre novoakreditovaný študijný program ekonomika a manažment v udržateľnom inovatívnom priemysle</t>
  </si>
  <si>
    <t>Inovatívne technologické a metodické postupy vo výučbe predmetu anatómia živočíchov</t>
  </si>
  <si>
    <t>Procesný manažment v cestovnom ruchu – nový predmet študijného programu</t>
  </si>
  <si>
    <t>Zvýšenie vysokoškolského vzdelávania a praktických skúseností pre študentov veterinárneho zamerania z predmetov zootechnika a plemená a chov spoločenských zvierat</t>
  </si>
  <si>
    <t>Tvorba učebných materiálov pre nový študijný program zelená ekonomika a podnikanie</t>
  </si>
  <si>
    <t>Modernizácia učebných textov a skvalitnenie výučby veterinárnej anatómie v programe vzťah človek – zviera a jeho využitie v canisterapii a hipoterapii</t>
  </si>
  <si>
    <t>Zvyšovanie kybernetickej a bezpečnostnej gramotnosti v elektronickom obchodovaní s využitím nástrojov neurovedy: inovácia študijného programu elektronický obchod a manažment</t>
  </si>
  <si>
    <t>Inovácia predmetu spotrebiteľské správanie v kontexte neuromarketingových princípov a nástrojov</t>
  </si>
  <si>
    <t>Matematická gramotnosť – študijný zdroj pre profesijnú matematickú prípravu budúcich pedagogických asistentov pre primárny stupeň vzdelávania v novom študijnom programe</t>
  </si>
  <si>
    <t>Prepojenie vysokoškolského vzdelávania s praxou prostredníctvom implementácie praktickej výučby v novoakreditovanom profesijne orientovanom bakalárskom študijnom programe aplikovaná analytická chémia</t>
  </si>
  <si>
    <t>Inovácia profilových predmetov študijného programu ochrana životného prostredia a ekotechnológie surovín v súlade s požiadavkami odbornej praxe</t>
  </si>
  <si>
    <t>Inovácia a modernizácia obsahu praktických cvičení a tvorba pracovného zošita na predmet klinická fyziológia – adekvátna príprava študentov pre ich uplatnenie v praxi</t>
  </si>
  <si>
    <t>Príprava študijného materiálu pre profilový predmet potravinárska mikrobiológia, mykológia a alimentárne ochorenia v novoakreditovanom študijnom programe hygiena potravín</t>
  </si>
  <si>
    <t>Molekulárna biológia v digitálnom vzdelávaní – prepojenie teórie s praxou</t>
  </si>
  <si>
    <t>Návrh nového predmetu post-postmodernizmus v súčasných anglofónnych literatúrach – príprava študijných materiálov – učebných osnov, syláb, CD, učebných textov a monografie k novému predmetu</t>
  </si>
  <si>
    <t>Inkluzívna autoškola – inovačný model rozvoja lektorských zručností inštruktorov výcvikových zariadení autoškôl</t>
  </si>
  <si>
    <t>Študijný materiál pre medikov pomocou umelej inteligencie pre predmet chirurgické prístupy v rámci oftalmológie</t>
  </si>
  <si>
    <t>Inovatívne prístupy k praktickej výučbe predmetu vyšetrovacie metódy v histopatológii</t>
  </si>
  <si>
    <t>Integrácia netradičných metód spracovania signálov a zefektívnenie edukačného procesu študijného programu automobilová elektronika</t>
  </si>
  <si>
    <t>Kreatívne spojenia: umenie, jazyk a praktické zručnosti – inovácie vo vyučovaní a digitalizácia odborného anglického jazyka pre študentov umenia a príbuzných odborov</t>
  </si>
  <si>
    <t>Truhlica didaktických modelov – multimediálna platforma pre umelecko-pedagogické školstvo, umeleckú prax na Slovensku a v zahraničí a prípravu budúcich pedagógov</t>
  </si>
  <si>
    <t>XR Lab – edukačno-tvorivé laboratórium pre architektúru, urbanizmus a dizajn</t>
  </si>
  <si>
    <t>Priestor knihy. Kniha ako médium integrácie umeleckodizajnérskych prístupov</t>
  </si>
  <si>
    <t>Implementácia progresívnych metód analýzy kmitania mechanických systémov do vzdelávacieho procesu</t>
  </si>
  <si>
    <t>Implementácia nových poznatkov z oblasti moderných výrob do výučby výrobnotechnologických predmetov pre potreby priemyselnej výroby na Slovensku</t>
  </si>
  <si>
    <t>Inovačné prístupy implementácie digitálnych zručností študentov v metrológii dĺžok</t>
  </si>
  <si>
    <t>Výskumné a edukačné centrum – laboratórium pre analytické spracovanie a virtualizáciu priestorových dát s aktívnou podporou kombinovaných metód vzdelávania</t>
  </si>
  <si>
    <t>Transfer digitálnych technológií do inovácie metodiky odbornej praxe v pregraduálnej príprave študentov sociálnej práce II</t>
  </si>
  <si>
    <t>Implementácia výsledkov vedeckovýskumnej činnosti do spracovania modernej vysokoškolskej učebnice PEVNÉ AEROSÓLY – jemné a ultrajemné častice v prostredí</t>
  </si>
  <si>
    <t>Budovanie laboratória na testovanie mobilných robotov určených do vonkajšieho prostredia</t>
  </si>
  <si>
    <t>Implementácia progresívnych metód vzdelávania do odborných predmetov v oblasti strojárstva a priemyselnej robotiky</t>
  </si>
  <si>
    <t>Skvalitnenie výučby predmetov študijného programu obnoviteľné zdroje energie implementáciou vedeckých poznatkov z oblasti využitia obnoviteľných zdrojov energie v praxi</t>
  </si>
  <si>
    <t>Kohézia digitálnej transformácie a microlearningu vo vysokoškolskom vzdelávaní predmetu molekulová fyziológia</t>
  </si>
  <si>
    <t>E-learningové multimediálne centrum pre sledovanie vplyvov environmentálnych faktorov na humánne zdravie pre študentov medicínskych a zdravotníckych odborov</t>
  </si>
  <si>
    <t>Transformácia interaktívnych technológií Mixed Reality do vzdelávacieho procesu pre študijný odbor počítačová podpora výrobných technológií</t>
  </si>
  <si>
    <t>Implementácia metódy flipped classroom do vysokoškolského vzdelávania</t>
  </si>
  <si>
    <t>Experimentálna aparatúra na vývoj nových metód a multimediálnych e-vzdelávacích materiálov zameraných na podporu vzdelávania v oblasti automobilových radarových systémov (A-RSS)</t>
  </si>
  <si>
    <t>Skvalitnenie vzdelávania v oblasti kybernetickej bezpečnosti</t>
  </si>
  <si>
    <t>Implementácia výsledkov vedeckovýskumnej činnosti do inovácie vzdelávania v predmete potravinárska biochémia s orientáciou na prax, vytvorenie špecializovaného výučbového laboratória a tvorba originálnych vysokoškolských učebných textov</t>
  </si>
  <si>
    <t>Elektromobilita: systémový prístup k transformácii dopravy – tvorba vysokoškolskej učebnice s akcentom na rozvoj a zvýšenie vedomostí, zručností, kompetencií a kritického myslenia študentov v študijnom odbore ekonómia a manažment</t>
  </si>
  <si>
    <t>Laboratórium na výskum a vývoj pokročilých IoT senzorových sietí a širokopásmových senzorov</t>
  </si>
  <si>
    <t>Laboratórium interkulturality. Výskum a inovácie v doktorandskom študijnom programe európske religionistické a interkultúrne štúdiá pomocou online vzdelávania</t>
  </si>
  <si>
    <t>M:INT – biele miesta a efemérne mestské intervencie</t>
  </si>
  <si>
    <t>Nová materialita v dizajne – hľadanie nových prístupov k materiálom s ohľadom na ich lokálnu dostupnosť</t>
  </si>
  <si>
    <t>Edukačná podpora aktualizovaných a inovovaných ŠP v 1., 2. a 3. stupni vysokoškolského vzdelávania zameraných na štúdium slovenského alebo ruského jazyka. Tvorba vysokoškolských učebníc zameraných na bilingvizmus, analýzu textu, kontrastívnu frazeológiu</t>
  </si>
  <si>
    <t>Sebapoňatie inštruktorov(iek) duálneho vzdelávania na Slovensku</t>
  </si>
  <si>
    <t>Návrh a vývoj prostriedkov pre rozšírenie edukačného procesu v oblasti strojárskej výroby o aspekty eliminácie uhlíkovej stopy tvorenej počas životného cyklu produktov</t>
  </si>
  <si>
    <t>Nové metódy a formy vysokoškolského vzdelávania cestou podpory dištančných foriem on-line prístupu a multimediálnej podpory pre vybrané predmety študijného programu počítačová podpora návrhu a výroby a počítačová podpora výrobných technológií</t>
  </si>
  <si>
    <t>Transfer výskumu a experimentálneho overenia vybraných parametrov ložiskových plôch a ich vplyvu na presnosť a dynamickú únosnosť uložení v automobilovom priemysle do predmetov nového študijného programu technológie automobilovej výroby</t>
  </si>
  <si>
    <t>Moderné materiály pre energetiku: inovatívne vzdelávanie pre zvýšenie kvality výučby predmetov zameraných na materiálové inžinierstvo</t>
  </si>
  <si>
    <t>Zvyšovanie digitálnych kompetencií študentov i pedagógov v synergii s rozvojom ich mäkkých zručností pri vzdelávaní v študijnom odbore strojárstvo v zmysle konceptu Industry 5.0</t>
  </si>
  <si>
    <t>Návrat k rozprávaniu antických mýtov vo vzdelávaní: podcast ako efektívny nositeľ hovoreného mýtu</t>
  </si>
  <si>
    <t>Chrestomatia z kultúrneho kontextu dolnozemských Slovákov I</t>
  </si>
  <si>
    <t>Atribúty integrácie vzdelávania na vysokých školách zamerané na rozvoj znalostí a zručností technicky orientovaného študenta reflektujúce požiadavky 21. storočia</t>
  </si>
  <si>
    <t>Implementácia aditívnych technológií do vybraných profilových predmetov v odbore strojárstvo pre zvýšenie kreativity študentov s využitím prepojenia so zahraničným univerzitným prostredím</t>
  </si>
  <si>
    <t>ANIME: Rozvoj vzdelávacích metód vo všeobecnej živočíšnej produkcii prostredníctvom inovatívnych edukačných prvkov</t>
  </si>
  <si>
    <t>Modernizácia vzdelávacieho procesu v oblasti merania, diagnostiky a skúšania vozidiel s alternatívnymi pohonmi s využitím nových technológií</t>
  </si>
  <si>
    <t>Implementácia simulačných techník do pregraduálnej a postgraduálnej výučby chirurgie, tvorba elektronických e-learningových modulov</t>
  </si>
  <si>
    <t>Denné osvetlenie budov. Modernizácia výučby svetelnej techniky pre študijné odbory stavebníctva a architektúry</t>
  </si>
  <si>
    <t>Prezentácia sakrálneho umenia synagóg na Slovensku v kontexte interkultúrneho dialógu a rozvoja cestovného ruchu II</t>
  </si>
  <si>
    <t>prof. MUDr. Ivica Lazúrová, DrSc., FRCP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</si>
</sst>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indexed="81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E4E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7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3" fontId="6" fillId="6" borderId="2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3" fontId="6" fillId="6" borderId="1" xfId="0" applyNumberFormat="1" applyFont="1" applyFill="1" applyBorder="1" applyAlignment="1">
      <alignment vertical="center"/>
    </xf>
    <xf numFmtId="0" fontId="4" fillId="0" borderId="0" xfId="0" applyFont="1"/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E4E4E4"/>
      <color rgb="FFDDDDDD"/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O601"/>
  <sheetViews>
    <sheetView tabSelected="1" zoomScaleNormal="100" workbookViewId="0"/>
  </sheetViews>
  <sheetFormatPr defaultRowHeight="13.2" x14ac:dyDescent="0.25"/>
  <cols>
    <col min="1" max="1" width="11.44140625" customWidth="1"/>
    <col min="2" max="2" width="12.5546875" customWidth="1"/>
    <col min="3" max="3" width="14.5546875" customWidth="1"/>
    <col min="4" max="4" width="19" customWidth="1"/>
    <col min="5" max="6" width="38.88671875" customWidth="1"/>
    <col min="7" max="7" width="31.44140625" customWidth="1"/>
    <col min="8" max="8" width="24.88671875" customWidth="1"/>
    <col min="9" max="9" width="17.6640625" customWidth="1"/>
    <col min="10" max="10" width="13.44140625" customWidth="1"/>
    <col min="11" max="13" width="13.6640625" customWidth="1"/>
    <col min="14" max="14" width="12.44140625" customWidth="1"/>
    <col min="15" max="15" width="5.5546875" customWidth="1"/>
  </cols>
  <sheetData>
    <row r="1" spans="1:15" ht="117" customHeight="1" thickBot="1" x14ac:dyDescent="0.3">
      <c r="A1" s="3" t="s">
        <v>2</v>
      </c>
      <c r="B1" s="3" t="s">
        <v>10</v>
      </c>
      <c r="C1" s="3" t="s">
        <v>5</v>
      </c>
      <c r="D1" s="3" t="s">
        <v>1</v>
      </c>
      <c r="E1" s="3" t="s">
        <v>0</v>
      </c>
      <c r="F1" s="3" t="s">
        <v>23</v>
      </c>
      <c r="G1" s="3" t="s">
        <v>6</v>
      </c>
      <c r="H1" s="3" t="s">
        <v>4</v>
      </c>
      <c r="I1" s="3" t="s">
        <v>21</v>
      </c>
      <c r="J1" s="3" t="s">
        <v>3</v>
      </c>
      <c r="K1" s="3" t="s">
        <v>12</v>
      </c>
      <c r="L1" s="3" t="s">
        <v>7</v>
      </c>
      <c r="M1" s="3" t="s">
        <v>18</v>
      </c>
      <c r="N1" s="3" t="s">
        <v>19</v>
      </c>
      <c r="O1" s="2"/>
    </row>
    <row r="2" spans="1:15" ht="69.599999999999994" hidden="1" thickTop="1" x14ac:dyDescent="0.25">
      <c r="A2" s="28">
        <v>2026</v>
      </c>
      <c r="B2" s="4">
        <v>2028</v>
      </c>
      <c r="C2" s="4">
        <v>1</v>
      </c>
      <c r="D2" s="4" t="s">
        <v>25</v>
      </c>
      <c r="E2" s="5" t="s">
        <v>557</v>
      </c>
      <c r="F2" s="6" t="s">
        <v>1007</v>
      </c>
      <c r="G2" s="5" t="s">
        <v>1578</v>
      </c>
      <c r="H2" s="5" t="s">
        <v>1602</v>
      </c>
      <c r="I2" s="4">
        <v>1</v>
      </c>
      <c r="J2" s="7">
        <v>1</v>
      </c>
      <c r="K2" s="4">
        <v>100</v>
      </c>
      <c r="L2" s="4" t="s">
        <v>1675</v>
      </c>
      <c r="M2" s="8">
        <v>20000</v>
      </c>
      <c r="N2" s="9">
        <v>12588</v>
      </c>
      <c r="O2" s="1"/>
    </row>
    <row r="3" spans="1:15" ht="42" hidden="1" thickTop="1" x14ac:dyDescent="0.25">
      <c r="A3" s="10">
        <v>2026</v>
      </c>
      <c r="B3" s="10">
        <v>2028</v>
      </c>
      <c r="C3" s="10">
        <v>1</v>
      </c>
      <c r="D3" s="10" t="s">
        <v>26</v>
      </c>
      <c r="E3" s="11" t="s">
        <v>1691</v>
      </c>
      <c r="F3" s="12" t="s">
        <v>1008</v>
      </c>
      <c r="G3" s="11" t="s">
        <v>1579</v>
      </c>
      <c r="H3" s="11" t="s">
        <v>1603</v>
      </c>
      <c r="I3" s="10">
        <v>0.99478895257946842</v>
      </c>
      <c r="J3" s="13">
        <v>2</v>
      </c>
      <c r="K3" s="10">
        <v>100</v>
      </c>
      <c r="L3" s="10" t="s">
        <v>1675</v>
      </c>
      <c r="M3" s="14">
        <v>12765.96</v>
      </c>
      <c r="N3" s="15">
        <v>7953</v>
      </c>
      <c r="O3" s="1"/>
    </row>
    <row r="4" spans="1:15" ht="42" hidden="1" thickTop="1" x14ac:dyDescent="0.25">
      <c r="A4" s="10">
        <v>2026</v>
      </c>
      <c r="B4" s="10">
        <v>2028</v>
      </c>
      <c r="C4" s="10">
        <v>1</v>
      </c>
      <c r="D4" s="10" t="s">
        <v>27</v>
      </c>
      <c r="E4" s="11" t="s">
        <v>1692</v>
      </c>
      <c r="F4" s="12" t="s">
        <v>1009</v>
      </c>
      <c r="G4" s="11" t="s">
        <v>1580</v>
      </c>
      <c r="H4" s="11" t="s">
        <v>1604</v>
      </c>
      <c r="I4" s="10">
        <v>0.98124022928608656</v>
      </c>
      <c r="J4" s="13">
        <v>3</v>
      </c>
      <c r="K4" s="10">
        <v>100</v>
      </c>
      <c r="L4" s="10" t="s">
        <v>1675</v>
      </c>
      <c r="M4" s="14">
        <v>3764.71</v>
      </c>
      <c r="N4" s="15">
        <v>2321</v>
      </c>
      <c r="O4" s="1"/>
    </row>
    <row r="5" spans="1:15" ht="83.4" hidden="1" thickTop="1" x14ac:dyDescent="0.25">
      <c r="A5" s="10">
        <v>2026</v>
      </c>
      <c r="B5" s="10">
        <v>2028</v>
      </c>
      <c r="C5" s="10">
        <v>1</v>
      </c>
      <c r="D5" s="10" t="s">
        <v>28</v>
      </c>
      <c r="E5" s="11" t="s">
        <v>558</v>
      </c>
      <c r="F5" s="12" t="s">
        <v>1010</v>
      </c>
      <c r="G5" s="11" t="s">
        <v>1581</v>
      </c>
      <c r="H5" s="11" t="s">
        <v>1602</v>
      </c>
      <c r="I5" s="10">
        <v>0.98030224075039085</v>
      </c>
      <c r="J5" s="13">
        <v>4</v>
      </c>
      <c r="K5" s="10">
        <v>100</v>
      </c>
      <c r="L5" s="10" t="s">
        <v>1675</v>
      </c>
      <c r="M5" s="14">
        <v>7784.09</v>
      </c>
      <c r="N5" s="15">
        <v>4749</v>
      </c>
      <c r="O5" s="1"/>
    </row>
    <row r="6" spans="1:15" ht="55.8" hidden="1" thickTop="1" x14ac:dyDescent="0.25">
      <c r="A6" s="10">
        <v>2026</v>
      </c>
      <c r="B6" s="10">
        <v>2028</v>
      </c>
      <c r="C6" s="10">
        <v>1</v>
      </c>
      <c r="D6" s="10" t="s">
        <v>29</v>
      </c>
      <c r="E6" s="11" t="s">
        <v>559</v>
      </c>
      <c r="F6" s="12" t="s">
        <v>1011</v>
      </c>
      <c r="G6" s="11" t="s">
        <v>1582</v>
      </c>
      <c r="H6" s="11" t="s">
        <v>1602</v>
      </c>
      <c r="I6" s="10">
        <v>0.97884314747264201</v>
      </c>
      <c r="J6" s="13">
        <v>5</v>
      </c>
      <c r="K6" s="10">
        <v>100</v>
      </c>
      <c r="L6" s="10" t="s">
        <v>1675</v>
      </c>
      <c r="M6" s="14">
        <v>16882.349999999999</v>
      </c>
      <c r="N6" s="15">
        <v>10193</v>
      </c>
      <c r="O6" s="1"/>
    </row>
    <row r="7" spans="1:15" ht="55.8" hidden="1" thickTop="1" x14ac:dyDescent="0.25">
      <c r="A7" s="10">
        <v>2026</v>
      </c>
      <c r="B7" s="10">
        <v>2028</v>
      </c>
      <c r="C7" s="10">
        <v>1</v>
      </c>
      <c r="D7" s="10" t="s">
        <v>30</v>
      </c>
      <c r="E7" s="11" t="s">
        <v>1693</v>
      </c>
      <c r="F7" s="12" t="s">
        <v>1012</v>
      </c>
      <c r="G7" s="11" t="s">
        <v>1583</v>
      </c>
      <c r="H7" s="11" t="s">
        <v>1605</v>
      </c>
      <c r="I7" s="10">
        <v>0.97727983324648249</v>
      </c>
      <c r="J7" s="13">
        <v>6</v>
      </c>
      <c r="K7" s="10">
        <v>100</v>
      </c>
      <c r="L7" s="10" t="s">
        <v>1675</v>
      </c>
      <c r="M7" s="14">
        <v>4235.29</v>
      </c>
      <c r="N7" s="15">
        <v>2530</v>
      </c>
      <c r="O7" s="1"/>
    </row>
    <row r="8" spans="1:15" ht="28.2" hidden="1" thickTop="1" x14ac:dyDescent="0.25">
      <c r="A8" s="10">
        <v>2026</v>
      </c>
      <c r="B8" s="10">
        <v>2028</v>
      </c>
      <c r="C8" s="10">
        <v>1</v>
      </c>
      <c r="D8" s="10" t="s">
        <v>31</v>
      </c>
      <c r="E8" s="11" t="s">
        <v>560</v>
      </c>
      <c r="F8" s="12" t="s">
        <v>1013</v>
      </c>
      <c r="G8" s="11" t="s">
        <v>1584</v>
      </c>
      <c r="H8" s="11" t="s">
        <v>1602</v>
      </c>
      <c r="I8" s="10">
        <v>0.9746743095362167</v>
      </c>
      <c r="J8" s="13">
        <v>7</v>
      </c>
      <c r="K8" s="10">
        <v>100</v>
      </c>
      <c r="L8" s="10" t="s">
        <v>1675</v>
      </c>
      <c r="M8" s="14">
        <v>16957.330000000002</v>
      </c>
      <c r="N8" s="15">
        <v>10020</v>
      </c>
      <c r="O8" s="1"/>
    </row>
    <row r="9" spans="1:15" ht="42" hidden="1" thickTop="1" x14ac:dyDescent="0.25">
      <c r="A9" s="10">
        <v>2026</v>
      </c>
      <c r="B9" s="10">
        <v>2028</v>
      </c>
      <c r="C9" s="10">
        <v>1</v>
      </c>
      <c r="D9" s="10" t="s">
        <v>32</v>
      </c>
      <c r="E9" s="11" t="s">
        <v>561</v>
      </c>
      <c r="F9" s="12" t="s">
        <v>1014</v>
      </c>
      <c r="G9" s="11" t="s">
        <v>1578</v>
      </c>
      <c r="H9" s="11" t="s">
        <v>1606</v>
      </c>
      <c r="I9" s="10">
        <v>0.9746743095362167</v>
      </c>
      <c r="J9" s="13">
        <v>7</v>
      </c>
      <c r="K9" s="10">
        <v>100</v>
      </c>
      <c r="L9" s="10" t="s">
        <v>1675</v>
      </c>
      <c r="M9" s="14">
        <v>9529.41</v>
      </c>
      <c r="N9" s="15">
        <v>5631</v>
      </c>
      <c r="O9" s="1"/>
    </row>
    <row r="10" spans="1:15" ht="28.2" hidden="1" thickTop="1" x14ac:dyDescent="0.25">
      <c r="A10" s="10">
        <v>2026</v>
      </c>
      <c r="B10" s="10">
        <v>2028</v>
      </c>
      <c r="C10" s="10">
        <v>1</v>
      </c>
      <c r="D10" s="10" t="s">
        <v>33</v>
      </c>
      <c r="E10" s="11" t="s">
        <v>562</v>
      </c>
      <c r="F10" s="12" t="s">
        <v>1015</v>
      </c>
      <c r="G10" s="11" t="s">
        <v>1583</v>
      </c>
      <c r="H10" s="11" t="s">
        <v>1602</v>
      </c>
      <c r="I10" s="10">
        <v>0.97019280875455971</v>
      </c>
      <c r="J10" s="13">
        <v>8</v>
      </c>
      <c r="K10" s="10">
        <v>100</v>
      </c>
      <c r="L10" s="10" t="s">
        <v>1675</v>
      </c>
      <c r="M10" s="14">
        <v>7254.12</v>
      </c>
      <c r="N10" s="15">
        <v>4240</v>
      </c>
      <c r="O10" s="1"/>
    </row>
    <row r="11" spans="1:15" ht="55.8" hidden="1" thickTop="1" x14ac:dyDescent="0.25">
      <c r="A11" s="10">
        <v>2026</v>
      </c>
      <c r="B11" s="10">
        <v>2027</v>
      </c>
      <c r="C11" s="10">
        <v>1</v>
      </c>
      <c r="D11" s="10" t="s">
        <v>34</v>
      </c>
      <c r="E11" s="11" t="s">
        <v>563</v>
      </c>
      <c r="F11" s="12" t="s">
        <v>1016</v>
      </c>
      <c r="G11" s="11" t="s">
        <v>1585</v>
      </c>
      <c r="H11" s="11" t="s">
        <v>1585</v>
      </c>
      <c r="I11" s="10">
        <v>0.96706618030224079</v>
      </c>
      <c r="J11" s="13">
        <v>9</v>
      </c>
      <c r="K11" s="10"/>
      <c r="L11" s="10" t="s">
        <v>1675</v>
      </c>
      <c r="M11" s="14">
        <v>0</v>
      </c>
      <c r="N11" s="15">
        <v>0</v>
      </c>
      <c r="O11" s="1" t="s">
        <v>1677</v>
      </c>
    </row>
    <row r="12" spans="1:15" ht="55.8" hidden="1" thickTop="1" x14ac:dyDescent="0.25">
      <c r="A12" s="10">
        <v>2026</v>
      </c>
      <c r="B12" s="10">
        <v>2027</v>
      </c>
      <c r="C12" s="10">
        <v>1</v>
      </c>
      <c r="D12" s="10" t="s">
        <v>34</v>
      </c>
      <c r="E12" s="11" t="s">
        <v>563</v>
      </c>
      <c r="F12" s="12" t="s">
        <v>1017</v>
      </c>
      <c r="G12" s="11" t="s">
        <v>1586</v>
      </c>
      <c r="H12" s="11" t="s">
        <v>1586</v>
      </c>
      <c r="I12" s="10">
        <v>0.96706618030224079</v>
      </c>
      <c r="J12" s="13">
        <v>9</v>
      </c>
      <c r="K12" s="10"/>
      <c r="L12" s="10" t="s">
        <v>1676</v>
      </c>
      <c r="M12" s="14">
        <v>0</v>
      </c>
      <c r="N12" s="15">
        <v>0</v>
      </c>
      <c r="O12" s="1" t="s">
        <v>1677</v>
      </c>
    </row>
    <row r="13" spans="1:15" ht="69.599999999999994" hidden="1" thickTop="1" x14ac:dyDescent="0.25">
      <c r="A13" s="10">
        <v>2026</v>
      </c>
      <c r="B13" s="10">
        <v>2028</v>
      </c>
      <c r="C13" s="10">
        <v>1</v>
      </c>
      <c r="D13" s="10" t="s">
        <v>35</v>
      </c>
      <c r="E13" s="11" t="s">
        <v>1694</v>
      </c>
      <c r="F13" s="12" t="s">
        <v>1018</v>
      </c>
      <c r="G13" s="11" t="s">
        <v>1578</v>
      </c>
      <c r="H13" s="11" t="s">
        <v>1602</v>
      </c>
      <c r="I13" s="10">
        <v>0.96612819176654507</v>
      </c>
      <c r="J13" s="13">
        <v>10</v>
      </c>
      <c r="K13" s="10">
        <v>100</v>
      </c>
      <c r="L13" s="10" t="s">
        <v>1675</v>
      </c>
      <c r="M13" s="14">
        <v>8447.06</v>
      </c>
      <c r="N13" s="15">
        <v>4829</v>
      </c>
      <c r="O13" s="1"/>
    </row>
    <row r="14" spans="1:15" ht="42" hidden="1" thickTop="1" x14ac:dyDescent="0.25">
      <c r="A14" s="10">
        <v>2026</v>
      </c>
      <c r="B14" s="10">
        <v>2028</v>
      </c>
      <c r="C14" s="10">
        <v>1</v>
      </c>
      <c r="D14" s="10" t="s">
        <v>36</v>
      </c>
      <c r="E14" s="11" t="s">
        <v>564</v>
      </c>
      <c r="F14" s="12" t="s">
        <v>1019</v>
      </c>
      <c r="G14" s="11" t="s">
        <v>1578</v>
      </c>
      <c r="H14" s="11" t="s">
        <v>1602</v>
      </c>
      <c r="I14" s="10">
        <v>0.96435643564356432</v>
      </c>
      <c r="J14" s="13">
        <v>11</v>
      </c>
      <c r="K14" s="10">
        <v>100</v>
      </c>
      <c r="L14" s="10" t="s">
        <v>1675</v>
      </c>
      <c r="M14" s="14">
        <v>6470.59</v>
      </c>
      <c r="N14" s="15">
        <v>3658</v>
      </c>
      <c r="O14" s="1"/>
    </row>
    <row r="15" spans="1:15" ht="69.599999999999994" hidden="1" thickTop="1" x14ac:dyDescent="0.25">
      <c r="A15" s="10">
        <v>2026</v>
      </c>
      <c r="B15" s="10">
        <v>2028</v>
      </c>
      <c r="C15" s="10">
        <v>1</v>
      </c>
      <c r="D15" s="10" t="s">
        <v>37</v>
      </c>
      <c r="E15" s="11" t="s">
        <v>1695</v>
      </c>
      <c r="F15" s="12" t="s">
        <v>1020</v>
      </c>
      <c r="G15" s="11" t="s">
        <v>1578</v>
      </c>
      <c r="H15" s="11" t="s">
        <v>1602</v>
      </c>
      <c r="I15" s="10">
        <v>0.96383533090151119</v>
      </c>
      <c r="J15" s="13">
        <v>12</v>
      </c>
      <c r="K15" s="10">
        <v>100</v>
      </c>
      <c r="L15" s="10" t="s">
        <v>1675</v>
      </c>
      <c r="M15" s="14">
        <v>6000</v>
      </c>
      <c r="N15" s="15">
        <v>3353</v>
      </c>
      <c r="O15" s="1"/>
    </row>
    <row r="16" spans="1:15" ht="42" hidden="1" thickTop="1" x14ac:dyDescent="0.25">
      <c r="A16" s="10">
        <v>2026</v>
      </c>
      <c r="B16" s="10">
        <v>2028</v>
      </c>
      <c r="C16" s="10">
        <v>1</v>
      </c>
      <c r="D16" s="10" t="s">
        <v>38</v>
      </c>
      <c r="E16" s="11" t="s">
        <v>1696</v>
      </c>
      <c r="F16" s="12" t="s">
        <v>1021</v>
      </c>
      <c r="G16" s="11" t="s">
        <v>1581</v>
      </c>
      <c r="H16" s="11" t="s">
        <v>1602</v>
      </c>
      <c r="I16" s="10">
        <v>0.96237623762376234</v>
      </c>
      <c r="J16" s="13">
        <v>13</v>
      </c>
      <c r="K16" s="10">
        <v>100</v>
      </c>
      <c r="L16" s="10" t="s">
        <v>1675</v>
      </c>
      <c r="M16" s="14">
        <v>6882.35</v>
      </c>
      <c r="N16" s="15">
        <v>3802</v>
      </c>
      <c r="O16" s="1"/>
    </row>
    <row r="17" spans="1:15" ht="55.8" hidden="1" thickTop="1" x14ac:dyDescent="0.25">
      <c r="A17" s="10">
        <v>2026</v>
      </c>
      <c r="B17" s="10">
        <v>2028</v>
      </c>
      <c r="C17" s="10">
        <v>1</v>
      </c>
      <c r="D17" s="10" t="s">
        <v>39</v>
      </c>
      <c r="E17" s="11" t="s">
        <v>1697</v>
      </c>
      <c r="F17" s="12" t="s">
        <v>1022</v>
      </c>
      <c r="G17" s="11" t="s">
        <v>1587</v>
      </c>
      <c r="H17" s="11" t="s">
        <v>1607</v>
      </c>
      <c r="I17" s="10">
        <v>0.96164669098488786</v>
      </c>
      <c r="J17" s="13">
        <v>14</v>
      </c>
      <c r="K17" s="10">
        <v>100</v>
      </c>
      <c r="L17" s="10" t="s">
        <v>1675</v>
      </c>
      <c r="M17" s="14">
        <v>24941.18</v>
      </c>
      <c r="N17" s="15">
        <v>13619</v>
      </c>
      <c r="O17" s="1"/>
    </row>
    <row r="18" spans="1:15" ht="28.2" hidden="1" thickTop="1" x14ac:dyDescent="0.25">
      <c r="A18" s="10">
        <v>2026</v>
      </c>
      <c r="B18" s="10">
        <v>2028</v>
      </c>
      <c r="C18" s="10">
        <v>1</v>
      </c>
      <c r="D18" s="10" t="s">
        <v>40</v>
      </c>
      <c r="E18" s="11" t="s">
        <v>565</v>
      </c>
      <c r="F18" s="12" t="s">
        <v>1023</v>
      </c>
      <c r="G18" s="11" t="s">
        <v>1583</v>
      </c>
      <c r="H18" s="11" t="s">
        <v>1608</v>
      </c>
      <c r="I18" s="10">
        <v>0.95924960917144353</v>
      </c>
      <c r="J18" s="13">
        <v>15</v>
      </c>
      <c r="K18" s="10">
        <v>100</v>
      </c>
      <c r="L18" s="10" t="s">
        <v>1675</v>
      </c>
      <c r="M18" s="14">
        <v>13117.65</v>
      </c>
      <c r="N18" s="15">
        <v>7079</v>
      </c>
      <c r="O18" s="1"/>
    </row>
    <row r="19" spans="1:15" ht="42" hidden="1" thickTop="1" x14ac:dyDescent="0.25">
      <c r="A19" s="10">
        <v>2026</v>
      </c>
      <c r="B19" s="10">
        <v>2027</v>
      </c>
      <c r="C19" s="10">
        <v>1</v>
      </c>
      <c r="D19" s="10" t="s">
        <v>41</v>
      </c>
      <c r="E19" s="11" t="s">
        <v>566</v>
      </c>
      <c r="F19" s="12" t="s">
        <v>1024</v>
      </c>
      <c r="G19" s="11" t="s">
        <v>1578</v>
      </c>
      <c r="H19" s="11" t="s">
        <v>1609</v>
      </c>
      <c r="I19" s="10">
        <v>0.95758207399687334</v>
      </c>
      <c r="J19" s="13">
        <v>16</v>
      </c>
      <c r="K19" s="10">
        <v>100</v>
      </c>
      <c r="L19" s="10" t="s">
        <v>1675</v>
      </c>
      <c r="M19" s="14">
        <v>4133.33</v>
      </c>
      <c r="N19" s="15">
        <v>2204</v>
      </c>
      <c r="O19" s="1"/>
    </row>
    <row r="20" spans="1:15" ht="83.4" hidden="1" thickTop="1" x14ac:dyDescent="0.25">
      <c r="A20" s="10">
        <v>2026</v>
      </c>
      <c r="B20" s="10">
        <v>2028</v>
      </c>
      <c r="C20" s="10">
        <v>1</v>
      </c>
      <c r="D20" s="10" t="s">
        <v>42</v>
      </c>
      <c r="E20" s="11" t="s">
        <v>567</v>
      </c>
      <c r="F20" s="12" t="s">
        <v>1679</v>
      </c>
      <c r="G20" s="11" t="s">
        <v>1578</v>
      </c>
      <c r="H20" s="11" t="s">
        <v>1602</v>
      </c>
      <c r="I20" s="10">
        <v>0.95581031787389259</v>
      </c>
      <c r="J20" s="13">
        <v>17</v>
      </c>
      <c r="K20" s="10">
        <v>100</v>
      </c>
      <c r="L20" s="10" t="s">
        <v>1675</v>
      </c>
      <c r="M20" s="14">
        <v>10352.94</v>
      </c>
      <c r="N20" s="15">
        <v>5454</v>
      </c>
      <c r="O20" s="1"/>
    </row>
    <row r="21" spans="1:15" ht="42" hidden="1" thickTop="1" x14ac:dyDescent="0.25">
      <c r="A21" s="10">
        <v>2026</v>
      </c>
      <c r="B21" s="10">
        <v>2028</v>
      </c>
      <c r="C21" s="10">
        <v>1</v>
      </c>
      <c r="D21" s="10" t="s">
        <v>43</v>
      </c>
      <c r="E21" s="11" t="s">
        <v>568</v>
      </c>
      <c r="F21" s="12" t="s">
        <v>1025</v>
      </c>
      <c r="G21" s="11" t="s">
        <v>1586</v>
      </c>
      <c r="H21" s="11" t="s">
        <v>1586</v>
      </c>
      <c r="I21" s="10">
        <v>0.95299635226680557</v>
      </c>
      <c r="J21" s="13">
        <v>18</v>
      </c>
      <c r="K21" s="10"/>
      <c r="L21" s="10" t="s">
        <v>1675</v>
      </c>
      <c r="M21" s="14">
        <v>0</v>
      </c>
      <c r="N21" s="15">
        <v>0</v>
      </c>
      <c r="O21" s="1" t="s">
        <v>1677</v>
      </c>
    </row>
    <row r="22" spans="1:15" ht="42" hidden="1" thickTop="1" x14ac:dyDescent="0.25">
      <c r="A22" s="10">
        <v>2026</v>
      </c>
      <c r="B22" s="10">
        <v>2028</v>
      </c>
      <c r="C22" s="10">
        <v>1</v>
      </c>
      <c r="D22" s="10" t="s">
        <v>44</v>
      </c>
      <c r="E22" s="11" t="s">
        <v>569</v>
      </c>
      <c r="F22" s="12" t="s">
        <v>1026</v>
      </c>
      <c r="G22" s="11" t="s">
        <v>1578</v>
      </c>
      <c r="H22" s="11" t="s">
        <v>1610</v>
      </c>
      <c r="I22" s="10">
        <v>0.95122459614382482</v>
      </c>
      <c r="J22" s="13">
        <v>19</v>
      </c>
      <c r="K22" s="10">
        <v>100</v>
      </c>
      <c r="L22" s="10" t="s">
        <v>1675</v>
      </c>
      <c r="M22" s="14">
        <v>11411.76</v>
      </c>
      <c r="N22" s="15">
        <v>5866</v>
      </c>
      <c r="O22" s="1"/>
    </row>
    <row r="23" spans="1:15" ht="42" hidden="1" thickTop="1" x14ac:dyDescent="0.25">
      <c r="A23" s="10">
        <v>2026</v>
      </c>
      <c r="B23" s="10">
        <v>2028</v>
      </c>
      <c r="C23" s="10">
        <v>1</v>
      </c>
      <c r="D23" s="10" t="s">
        <v>45</v>
      </c>
      <c r="E23" s="11" t="s">
        <v>570</v>
      </c>
      <c r="F23" s="12" t="s">
        <v>1027</v>
      </c>
      <c r="G23" s="11" t="s">
        <v>1582</v>
      </c>
      <c r="H23" s="11" t="s">
        <v>1604</v>
      </c>
      <c r="I23" s="10">
        <v>0.94914017717561217</v>
      </c>
      <c r="J23" s="13">
        <v>20</v>
      </c>
      <c r="K23" s="10">
        <v>100</v>
      </c>
      <c r="L23" s="10" t="s">
        <v>1675</v>
      </c>
      <c r="M23" s="14">
        <v>8275.7900000000009</v>
      </c>
      <c r="N23" s="15">
        <v>4201</v>
      </c>
      <c r="O23" s="1"/>
    </row>
    <row r="24" spans="1:15" ht="55.8" hidden="1" thickTop="1" x14ac:dyDescent="0.25">
      <c r="A24" s="10">
        <v>2026</v>
      </c>
      <c r="B24" s="10">
        <v>2028</v>
      </c>
      <c r="C24" s="10">
        <v>1</v>
      </c>
      <c r="D24" s="10" t="s">
        <v>46</v>
      </c>
      <c r="E24" s="11" t="s">
        <v>571</v>
      </c>
      <c r="F24" s="12" t="s">
        <v>1028</v>
      </c>
      <c r="G24" s="11" t="s">
        <v>1584</v>
      </c>
      <c r="H24" s="11" t="s">
        <v>1602</v>
      </c>
      <c r="I24" s="10">
        <v>0.94893173527879093</v>
      </c>
      <c r="J24" s="13">
        <v>21</v>
      </c>
      <c r="K24" s="10">
        <v>100</v>
      </c>
      <c r="L24" s="10" t="s">
        <v>1675</v>
      </c>
      <c r="M24" s="14">
        <v>9055.56</v>
      </c>
      <c r="N24" s="15">
        <v>4538</v>
      </c>
      <c r="O24" s="1"/>
    </row>
    <row r="25" spans="1:15" ht="42" hidden="1" thickTop="1" x14ac:dyDescent="0.25">
      <c r="A25" s="10">
        <v>2026</v>
      </c>
      <c r="B25" s="10">
        <v>2027</v>
      </c>
      <c r="C25" s="10">
        <v>2</v>
      </c>
      <c r="D25" s="10" t="s">
        <v>47</v>
      </c>
      <c r="E25" s="11" t="s">
        <v>572</v>
      </c>
      <c r="F25" s="12" t="s">
        <v>1029</v>
      </c>
      <c r="G25" s="11" t="s">
        <v>1578</v>
      </c>
      <c r="H25" s="11" t="s">
        <v>1611</v>
      </c>
      <c r="I25" s="10">
        <v>1</v>
      </c>
      <c r="J25" s="13">
        <v>1</v>
      </c>
      <c r="K25" s="10">
        <v>100</v>
      </c>
      <c r="L25" s="10" t="s">
        <v>1675</v>
      </c>
      <c r="M25" s="14">
        <v>8117.65</v>
      </c>
      <c r="N25" s="15">
        <v>5109</v>
      </c>
      <c r="O25" s="1"/>
    </row>
    <row r="26" spans="1:15" ht="42" hidden="1" thickTop="1" x14ac:dyDescent="0.25">
      <c r="A26" s="10">
        <v>2026</v>
      </c>
      <c r="B26" s="10">
        <v>2027</v>
      </c>
      <c r="C26" s="10">
        <v>2</v>
      </c>
      <c r="D26" s="10" t="s">
        <v>48</v>
      </c>
      <c r="E26" s="11" t="s">
        <v>573</v>
      </c>
      <c r="F26" s="12" t="s">
        <v>1030</v>
      </c>
      <c r="G26" s="11" t="s">
        <v>1578</v>
      </c>
      <c r="H26" s="11" t="s">
        <v>1611</v>
      </c>
      <c r="I26" s="10">
        <v>0.99826175869120648</v>
      </c>
      <c r="J26" s="13">
        <v>2</v>
      </c>
      <c r="K26" s="10">
        <v>100</v>
      </c>
      <c r="L26" s="10" t="s">
        <v>1675</v>
      </c>
      <c r="M26" s="14">
        <v>19176.47</v>
      </c>
      <c r="N26" s="15">
        <v>12024</v>
      </c>
      <c r="O26" s="1"/>
    </row>
    <row r="27" spans="1:15" ht="55.8" hidden="1" thickTop="1" x14ac:dyDescent="0.25">
      <c r="A27" s="10">
        <v>2026</v>
      </c>
      <c r="B27" s="10">
        <v>2028</v>
      </c>
      <c r="C27" s="10">
        <v>2</v>
      </c>
      <c r="D27" s="10" t="s">
        <v>49</v>
      </c>
      <c r="E27" s="11" t="s">
        <v>574</v>
      </c>
      <c r="F27" s="12" t="s">
        <v>1031</v>
      </c>
      <c r="G27" s="11" t="s">
        <v>1588</v>
      </c>
      <c r="H27" s="11" t="s">
        <v>1607</v>
      </c>
      <c r="I27" s="10">
        <v>0.99703476482617592</v>
      </c>
      <c r="J27" s="13">
        <v>3</v>
      </c>
      <c r="K27" s="10">
        <v>100</v>
      </c>
      <c r="L27" s="10" t="s">
        <v>1675</v>
      </c>
      <c r="M27" s="14">
        <v>26235.29</v>
      </c>
      <c r="N27" s="15">
        <v>16387</v>
      </c>
      <c r="O27" s="1"/>
    </row>
    <row r="28" spans="1:15" ht="55.8" hidden="1" thickTop="1" x14ac:dyDescent="0.25">
      <c r="A28" s="10">
        <v>2026</v>
      </c>
      <c r="B28" s="10">
        <v>2028</v>
      </c>
      <c r="C28" s="10">
        <v>2</v>
      </c>
      <c r="D28" s="10" t="s">
        <v>50</v>
      </c>
      <c r="E28" s="11" t="s">
        <v>575</v>
      </c>
      <c r="F28" s="12" t="s">
        <v>1032</v>
      </c>
      <c r="G28" s="11" t="s">
        <v>1588</v>
      </c>
      <c r="H28" s="11" t="s">
        <v>1612</v>
      </c>
      <c r="I28" s="10">
        <v>0.99591002044989785</v>
      </c>
      <c r="J28" s="13">
        <v>4</v>
      </c>
      <c r="K28" s="10">
        <v>100</v>
      </c>
      <c r="L28" s="10" t="s">
        <v>1675</v>
      </c>
      <c r="M28" s="14">
        <v>24333.33</v>
      </c>
      <c r="N28" s="15">
        <v>15142</v>
      </c>
      <c r="O28" s="1"/>
    </row>
    <row r="29" spans="1:15" ht="42" hidden="1" thickTop="1" x14ac:dyDescent="0.25">
      <c r="A29" s="10">
        <v>2026</v>
      </c>
      <c r="B29" s="10">
        <v>2028</v>
      </c>
      <c r="C29" s="10">
        <v>2</v>
      </c>
      <c r="D29" s="10" t="s">
        <v>51</v>
      </c>
      <c r="E29" s="11" t="s">
        <v>576</v>
      </c>
      <c r="F29" s="12" t="s">
        <v>1033</v>
      </c>
      <c r="G29" s="11" t="s">
        <v>1579</v>
      </c>
      <c r="H29" s="11" t="s">
        <v>1607</v>
      </c>
      <c r="I29" s="10">
        <v>0.99570552147239266</v>
      </c>
      <c r="J29" s="13">
        <v>5</v>
      </c>
      <c r="K29" s="10">
        <v>100</v>
      </c>
      <c r="L29" s="10" t="s">
        <v>1675</v>
      </c>
      <c r="M29" s="14">
        <v>26117.65</v>
      </c>
      <c r="N29" s="15">
        <v>16190</v>
      </c>
      <c r="O29" s="1"/>
    </row>
    <row r="30" spans="1:15" ht="28.2" hidden="1" thickTop="1" x14ac:dyDescent="0.25">
      <c r="A30" s="10">
        <v>2026</v>
      </c>
      <c r="B30" s="10">
        <v>2027</v>
      </c>
      <c r="C30" s="10">
        <v>2</v>
      </c>
      <c r="D30" s="10" t="s">
        <v>52</v>
      </c>
      <c r="E30" s="11" t="s">
        <v>577</v>
      </c>
      <c r="F30" s="12" t="s">
        <v>1680</v>
      </c>
      <c r="G30" s="11" t="s">
        <v>1578</v>
      </c>
      <c r="H30" s="11" t="s">
        <v>1611</v>
      </c>
      <c r="I30" s="10">
        <v>0.99406952965235174</v>
      </c>
      <c r="J30" s="13">
        <v>6</v>
      </c>
      <c r="K30" s="10">
        <v>100</v>
      </c>
      <c r="L30" s="10" t="s">
        <v>1675</v>
      </c>
      <c r="M30" s="14">
        <v>4470.59</v>
      </c>
      <c r="N30" s="15">
        <v>2761</v>
      </c>
      <c r="O30" s="1"/>
    </row>
    <row r="31" spans="1:15" ht="42" hidden="1" thickTop="1" x14ac:dyDescent="0.25">
      <c r="A31" s="10">
        <v>2026</v>
      </c>
      <c r="B31" s="10">
        <v>2028</v>
      </c>
      <c r="C31" s="10">
        <v>2</v>
      </c>
      <c r="D31" s="10" t="s">
        <v>53</v>
      </c>
      <c r="E31" s="11" t="s">
        <v>578</v>
      </c>
      <c r="F31" s="12" t="s">
        <v>1034</v>
      </c>
      <c r="G31" s="11" t="s">
        <v>1582</v>
      </c>
      <c r="H31" s="11" t="s">
        <v>1613</v>
      </c>
      <c r="I31" s="10">
        <v>0.99284253578732107</v>
      </c>
      <c r="J31" s="13">
        <v>7</v>
      </c>
      <c r="K31" s="10">
        <v>100</v>
      </c>
      <c r="L31" s="10" t="s">
        <v>1675</v>
      </c>
      <c r="M31" s="14">
        <v>17789.47</v>
      </c>
      <c r="N31" s="15">
        <v>10943</v>
      </c>
      <c r="O31" s="1"/>
    </row>
    <row r="32" spans="1:15" ht="42" hidden="1" thickTop="1" x14ac:dyDescent="0.25">
      <c r="A32" s="10">
        <v>2026</v>
      </c>
      <c r="B32" s="10">
        <v>2028</v>
      </c>
      <c r="C32" s="10">
        <v>2</v>
      </c>
      <c r="D32" s="10" t="s">
        <v>54</v>
      </c>
      <c r="E32" s="11" t="s">
        <v>1698</v>
      </c>
      <c r="F32" s="12" t="s">
        <v>1035</v>
      </c>
      <c r="G32" s="11" t="s">
        <v>1589</v>
      </c>
      <c r="H32" s="11" t="s">
        <v>1589</v>
      </c>
      <c r="I32" s="10">
        <v>0.99141104294478521</v>
      </c>
      <c r="J32" s="13">
        <v>8</v>
      </c>
      <c r="K32" s="10">
        <v>100</v>
      </c>
      <c r="L32" s="10" t="s">
        <v>1675</v>
      </c>
      <c r="M32" s="14">
        <v>17494.12</v>
      </c>
      <c r="N32" s="15">
        <v>10720</v>
      </c>
      <c r="O32" s="1"/>
    </row>
    <row r="33" spans="1:15" ht="42" hidden="1" thickTop="1" x14ac:dyDescent="0.25">
      <c r="A33" s="10">
        <v>2026</v>
      </c>
      <c r="B33" s="10">
        <v>2028</v>
      </c>
      <c r="C33" s="10">
        <v>2</v>
      </c>
      <c r="D33" s="10" t="s">
        <v>55</v>
      </c>
      <c r="E33" s="11" t="s">
        <v>579</v>
      </c>
      <c r="F33" s="12" t="s">
        <v>1036</v>
      </c>
      <c r="G33" s="11" t="s">
        <v>1590</v>
      </c>
      <c r="H33" s="11" t="s">
        <v>1614</v>
      </c>
      <c r="I33" s="10">
        <v>0.99120654396728014</v>
      </c>
      <c r="J33" s="13">
        <v>9</v>
      </c>
      <c r="K33" s="10">
        <v>100</v>
      </c>
      <c r="L33" s="10" t="s">
        <v>1675</v>
      </c>
      <c r="M33" s="14">
        <v>12235.29</v>
      </c>
      <c r="N33" s="15">
        <v>7468</v>
      </c>
      <c r="O33" s="1"/>
    </row>
    <row r="34" spans="1:15" ht="42" hidden="1" thickTop="1" x14ac:dyDescent="0.25">
      <c r="A34" s="10">
        <v>2026</v>
      </c>
      <c r="B34" s="10">
        <v>2028</v>
      </c>
      <c r="C34" s="10">
        <v>2</v>
      </c>
      <c r="D34" s="10" t="s">
        <v>56</v>
      </c>
      <c r="E34" s="11" t="s">
        <v>580</v>
      </c>
      <c r="F34" s="12" t="s">
        <v>1037</v>
      </c>
      <c r="G34" s="11" t="s">
        <v>1588</v>
      </c>
      <c r="H34" s="11" t="s">
        <v>1615</v>
      </c>
      <c r="I34" s="10">
        <v>0.99059304703476481</v>
      </c>
      <c r="J34" s="13">
        <v>10</v>
      </c>
      <c r="K34" s="10">
        <v>100</v>
      </c>
      <c r="L34" s="10" t="s">
        <v>1675</v>
      </c>
      <c r="M34" s="14">
        <v>8111.11</v>
      </c>
      <c r="N34" s="15">
        <v>4932</v>
      </c>
      <c r="O34" s="1"/>
    </row>
    <row r="35" spans="1:15" ht="28.2" hidden="1" thickTop="1" x14ac:dyDescent="0.25">
      <c r="A35" s="10">
        <v>2026</v>
      </c>
      <c r="B35" s="10">
        <v>2028</v>
      </c>
      <c r="C35" s="10">
        <v>2</v>
      </c>
      <c r="D35" s="10" t="s">
        <v>57</v>
      </c>
      <c r="E35" s="11" t="s">
        <v>581</v>
      </c>
      <c r="F35" s="12" t="s">
        <v>1038</v>
      </c>
      <c r="G35" s="11" t="s">
        <v>1581</v>
      </c>
      <c r="H35" s="11" t="s">
        <v>1616</v>
      </c>
      <c r="I35" s="10">
        <v>0.9897750511247444</v>
      </c>
      <c r="J35" s="13">
        <v>11</v>
      </c>
      <c r="K35" s="10">
        <v>100</v>
      </c>
      <c r="L35" s="10" t="s">
        <v>1675</v>
      </c>
      <c r="M35" s="14">
        <v>7155.56</v>
      </c>
      <c r="N35" s="15">
        <v>4334</v>
      </c>
      <c r="O35" s="1"/>
    </row>
    <row r="36" spans="1:15" ht="42" hidden="1" thickTop="1" x14ac:dyDescent="0.25">
      <c r="A36" s="10">
        <v>2026</v>
      </c>
      <c r="B36" s="10">
        <v>2028</v>
      </c>
      <c r="C36" s="10">
        <v>2</v>
      </c>
      <c r="D36" s="10" t="s">
        <v>58</v>
      </c>
      <c r="E36" s="11" t="s">
        <v>582</v>
      </c>
      <c r="F36" s="12" t="s">
        <v>1039</v>
      </c>
      <c r="G36" s="11" t="s">
        <v>1579</v>
      </c>
      <c r="H36" s="11" t="s">
        <v>1617</v>
      </c>
      <c r="I36" s="10">
        <v>0.98967280163599192</v>
      </c>
      <c r="J36" s="13">
        <v>12</v>
      </c>
      <c r="K36" s="10">
        <v>100</v>
      </c>
      <c r="L36" s="10" t="s">
        <v>1675</v>
      </c>
      <c r="M36" s="14">
        <v>11529.41</v>
      </c>
      <c r="N36" s="15">
        <v>6955</v>
      </c>
      <c r="O36" s="1"/>
    </row>
    <row r="37" spans="1:15" ht="42" hidden="1" thickTop="1" x14ac:dyDescent="0.25">
      <c r="A37" s="10">
        <v>2026</v>
      </c>
      <c r="B37" s="10">
        <v>2028</v>
      </c>
      <c r="C37" s="10">
        <v>2</v>
      </c>
      <c r="D37" s="10" t="s">
        <v>59</v>
      </c>
      <c r="E37" s="11" t="s">
        <v>583</v>
      </c>
      <c r="F37" s="12" t="s">
        <v>1040</v>
      </c>
      <c r="G37" s="11" t="s">
        <v>1588</v>
      </c>
      <c r="H37" s="11" t="s">
        <v>1607</v>
      </c>
      <c r="I37" s="10">
        <v>0.98946830265848673</v>
      </c>
      <c r="J37" s="13">
        <v>13</v>
      </c>
      <c r="K37" s="10">
        <v>100</v>
      </c>
      <c r="L37" s="10" t="s">
        <v>1675</v>
      </c>
      <c r="M37" s="14">
        <v>26470.59</v>
      </c>
      <c r="N37" s="15">
        <v>15906</v>
      </c>
      <c r="O37" s="1"/>
    </row>
    <row r="38" spans="1:15" ht="83.4" hidden="1" thickTop="1" x14ac:dyDescent="0.25">
      <c r="A38" s="10">
        <v>2026</v>
      </c>
      <c r="B38" s="10">
        <v>2028</v>
      </c>
      <c r="C38" s="10">
        <v>2</v>
      </c>
      <c r="D38" s="10" t="s">
        <v>60</v>
      </c>
      <c r="E38" s="11" t="s">
        <v>584</v>
      </c>
      <c r="F38" s="12" t="s">
        <v>1041</v>
      </c>
      <c r="G38" s="11" t="s">
        <v>1588</v>
      </c>
      <c r="H38" s="11" t="s">
        <v>1612</v>
      </c>
      <c r="I38" s="10">
        <v>0.98916155419222906</v>
      </c>
      <c r="J38" s="13">
        <v>14</v>
      </c>
      <c r="K38" s="10">
        <v>100</v>
      </c>
      <c r="L38" s="10" t="s">
        <v>1675</v>
      </c>
      <c r="M38" s="14">
        <v>26150</v>
      </c>
      <c r="N38" s="15">
        <v>15651</v>
      </c>
      <c r="O38" s="1"/>
    </row>
    <row r="39" spans="1:15" ht="69.599999999999994" hidden="1" thickTop="1" x14ac:dyDescent="0.25">
      <c r="A39" s="10">
        <v>2026</v>
      </c>
      <c r="B39" s="10">
        <v>2028</v>
      </c>
      <c r="C39" s="10">
        <v>2</v>
      </c>
      <c r="D39" s="10" t="s">
        <v>61</v>
      </c>
      <c r="E39" s="11" t="s">
        <v>585</v>
      </c>
      <c r="F39" s="12" t="s">
        <v>1042</v>
      </c>
      <c r="G39" s="11" t="s">
        <v>1588</v>
      </c>
      <c r="H39" s="11" t="s">
        <v>1612</v>
      </c>
      <c r="I39" s="10">
        <v>0.98875255623721892</v>
      </c>
      <c r="J39" s="13">
        <v>15</v>
      </c>
      <c r="K39" s="10">
        <v>100</v>
      </c>
      <c r="L39" s="10" t="s">
        <v>1675</v>
      </c>
      <c r="M39" s="14">
        <v>23956.04</v>
      </c>
      <c r="N39" s="15">
        <v>14281</v>
      </c>
      <c r="O39" s="1"/>
    </row>
    <row r="40" spans="1:15" ht="69.599999999999994" hidden="1" thickTop="1" x14ac:dyDescent="0.25">
      <c r="A40" s="10">
        <v>2026</v>
      </c>
      <c r="B40" s="10">
        <v>2028</v>
      </c>
      <c r="C40" s="10">
        <v>2</v>
      </c>
      <c r="D40" s="10" t="s">
        <v>62</v>
      </c>
      <c r="E40" s="11" t="s">
        <v>1699</v>
      </c>
      <c r="F40" s="12" t="s">
        <v>1043</v>
      </c>
      <c r="G40" s="11" t="s">
        <v>1591</v>
      </c>
      <c r="H40" s="11" t="s">
        <v>1618</v>
      </c>
      <c r="I40" s="10">
        <v>0.98834355828220855</v>
      </c>
      <c r="J40" s="13">
        <v>16</v>
      </c>
      <c r="K40" s="10">
        <v>100</v>
      </c>
      <c r="L40" s="10" t="s">
        <v>1675</v>
      </c>
      <c r="M40" s="14">
        <v>22881.599999999999</v>
      </c>
      <c r="N40" s="15">
        <v>13586</v>
      </c>
      <c r="O40" s="1"/>
    </row>
    <row r="41" spans="1:15" ht="55.8" hidden="1" thickTop="1" x14ac:dyDescent="0.25">
      <c r="A41" s="10">
        <v>2026</v>
      </c>
      <c r="B41" s="10">
        <v>2028</v>
      </c>
      <c r="C41" s="10">
        <v>2</v>
      </c>
      <c r="D41" s="10" t="s">
        <v>63</v>
      </c>
      <c r="E41" s="11" t="s">
        <v>1700</v>
      </c>
      <c r="F41" s="12" t="s">
        <v>1044</v>
      </c>
      <c r="G41" s="11" t="s">
        <v>1592</v>
      </c>
      <c r="H41" s="11" t="s">
        <v>1619</v>
      </c>
      <c r="I41" s="10">
        <v>0.98773006134969321</v>
      </c>
      <c r="J41" s="13">
        <v>17</v>
      </c>
      <c r="K41" s="10">
        <v>100</v>
      </c>
      <c r="L41" s="10" t="s">
        <v>1675</v>
      </c>
      <c r="M41" s="14">
        <v>10941.18</v>
      </c>
      <c r="N41" s="15">
        <v>6471</v>
      </c>
      <c r="O41" s="1"/>
    </row>
    <row r="42" spans="1:15" ht="55.8" hidden="1" thickTop="1" x14ac:dyDescent="0.25">
      <c r="A42" s="10">
        <v>2026</v>
      </c>
      <c r="B42" s="10">
        <v>2028</v>
      </c>
      <c r="C42" s="10">
        <v>2</v>
      </c>
      <c r="D42" s="10" t="s">
        <v>64</v>
      </c>
      <c r="E42" s="11" t="s">
        <v>586</v>
      </c>
      <c r="F42" s="12" t="s">
        <v>1045</v>
      </c>
      <c r="G42" s="11" t="s">
        <v>1592</v>
      </c>
      <c r="H42" s="11" t="s">
        <v>1620</v>
      </c>
      <c r="I42" s="10">
        <v>0.98762781186094073</v>
      </c>
      <c r="J42" s="13">
        <v>18</v>
      </c>
      <c r="K42" s="10">
        <v>50</v>
      </c>
      <c r="L42" s="10" t="s">
        <v>1675</v>
      </c>
      <c r="M42" s="14">
        <v>9323.5300000000007</v>
      </c>
      <c r="N42" s="15">
        <v>5492</v>
      </c>
      <c r="O42" s="1"/>
    </row>
    <row r="43" spans="1:15" ht="55.8" hidden="1" thickTop="1" x14ac:dyDescent="0.25">
      <c r="A43" s="10">
        <v>2026</v>
      </c>
      <c r="B43" s="10">
        <v>2028</v>
      </c>
      <c r="C43" s="10">
        <v>2</v>
      </c>
      <c r="D43" s="10" t="s">
        <v>64</v>
      </c>
      <c r="E43" s="11" t="s">
        <v>586</v>
      </c>
      <c r="F43" s="12" t="s">
        <v>1046</v>
      </c>
      <c r="G43" s="11" t="s">
        <v>1587</v>
      </c>
      <c r="H43" s="11" t="s">
        <v>1621</v>
      </c>
      <c r="I43" s="10">
        <v>0.98762781186094073</v>
      </c>
      <c r="J43" s="13">
        <v>18</v>
      </c>
      <c r="K43" s="10">
        <v>50</v>
      </c>
      <c r="L43" s="10" t="s">
        <v>1676</v>
      </c>
      <c r="M43" s="14">
        <v>9323.5300000000007</v>
      </c>
      <c r="N43" s="15">
        <v>5492</v>
      </c>
      <c r="O43" s="1"/>
    </row>
    <row r="44" spans="1:15" ht="28.2" hidden="1" thickTop="1" x14ac:dyDescent="0.25">
      <c r="A44" s="10">
        <v>2026</v>
      </c>
      <c r="B44" s="10">
        <v>2028</v>
      </c>
      <c r="C44" s="10">
        <v>2</v>
      </c>
      <c r="D44" s="10" t="s">
        <v>65</v>
      </c>
      <c r="E44" s="11" t="s">
        <v>587</v>
      </c>
      <c r="F44" s="12" t="s">
        <v>1047</v>
      </c>
      <c r="G44" s="11" t="s">
        <v>1588</v>
      </c>
      <c r="H44" s="11" t="s">
        <v>1607</v>
      </c>
      <c r="I44" s="10">
        <v>0.98752556237218814</v>
      </c>
      <c r="J44" s="13">
        <v>19</v>
      </c>
      <c r="K44" s="10">
        <v>100</v>
      </c>
      <c r="L44" s="10" t="s">
        <v>1675</v>
      </c>
      <c r="M44" s="14">
        <v>24823.53</v>
      </c>
      <c r="N44" s="15">
        <v>14563</v>
      </c>
      <c r="O44" s="1"/>
    </row>
    <row r="45" spans="1:15" ht="83.4" hidden="1" thickTop="1" x14ac:dyDescent="0.25">
      <c r="A45" s="10">
        <v>2026</v>
      </c>
      <c r="B45" s="10">
        <v>2028</v>
      </c>
      <c r="C45" s="10">
        <v>2</v>
      </c>
      <c r="D45" s="10" t="s">
        <v>66</v>
      </c>
      <c r="E45" s="11" t="s">
        <v>1701</v>
      </c>
      <c r="F45" s="12" t="s">
        <v>1048</v>
      </c>
      <c r="G45" s="11" t="s">
        <v>1579</v>
      </c>
      <c r="H45" s="11" t="s">
        <v>1607</v>
      </c>
      <c r="I45" s="10">
        <v>0.98752556237218814</v>
      </c>
      <c r="J45" s="13">
        <v>19</v>
      </c>
      <c r="K45" s="10">
        <v>100</v>
      </c>
      <c r="L45" s="10" t="s">
        <v>1675</v>
      </c>
      <c r="M45" s="14">
        <v>25376.47</v>
      </c>
      <c r="N45" s="15">
        <v>14887</v>
      </c>
      <c r="O45" s="1"/>
    </row>
    <row r="46" spans="1:15" ht="28.2" hidden="1" thickTop="1" x14ac:dyDescent="0.25">
      <c r="A46" s="10">
        <v>2026</v>
      </c>
      <c r="B46" s="10">
        <v>2027</v>
      </c>
      <c r="C46" s="10">
        <v>2</v>
      </c>
      <c r="D46" s="10" t="s">
        <v>67</v>
      </c>
      <c r="E46" s="11" t="s">
        <v>588</v>
      </c>
      <c r="F46" s="12" t="s">
        <v>1049</v>
      </c>
      <c r="G46" s="11" t="s">
        <v>1578</v>
      </c>
      <c r="H46" s="11" t="s">
        <v>1622</v>
      </c>
      <c r="I46" s="10">
        <v>0.98660531697341514</v>
      </c>
      <c r="J46" s="13">
        <v>20</v>
      </c>
      <c r="K46" s="10">
        <v>100</v>
      </c>
      <c r="L46" s="10" t="s">
        <v>1675</v>
      </c>
      <c r="M46" s="14">
        <v>13058.82</v>
      </c>
      <c r="N46" s="15">
        <v>7630</v>
      </c>
      <c r="O46" s="1"/>
    </row>
    <row r="47" spans="1:15" ht="55.8" hidden="1" thickTop="1" x14ac:dyDescent="0.25">
      <c r="A47" s="10">
        <v>2026</v>
      </c>
      <c r="B47" s="10">
        <v>2028</v>
      </c>
      <c r="C47" s="10">
        <v>2</v>
      </c>
      <c r="D47" s="10" t="s">
        <v>68</v>
      </c>
      <c r="E47" s="11" t="s">
        <v>1702</v>
      </c>
      <c r="F47" s="12" t="s">
        <v>1050</v>
      </c>
      <c r="G47" s="11" t="s">
        <v>1579</v>
      </c>
      <c r="H47" s="11" t="s">
        <v>1607</v>
      </c>
      <c r="I47" s="10">
        <v>0.98568507157464225</v>
      </c>
      <c r="J47" s="13">
        <v>21</v>
      </c>
      <c r="K47" s="10">
        <v>100</v>
      </c>
      <c r="L47" s="10" t="s">
        <v>1675</v>
      </c>
      <c r="M47" s="14">
        <v>20588.240000000002</v>
      </c>
      <c r="N47" s="15">
        <v>11980</v>
      </c>
      <c r="O47" s="1"/>
    </row>
    <row r="48" spans="1:15" ht="42" hidden="1" thickTop="1" x14ac:dyDescent="0.25">
      <c r="A48" s="10">
        <v>2026</v>
      </c>
      <c r="B48" s="10">
        <v>2028</v>
      </c>
      <c r="C48" s="10">
        <v>2</v>
      </c>
      <c r="D48" s="10" t="s">
        <v>69</v>
      </c>
      <c r="E48" s="11" t="s">
        <v>589</v>
      </c>
      <c r="F48" s="12" t="s">
        <v>1051</v>
      </c>
      <c r="G48" s="11" t="s">
        <v>1578</v>
      </c>
      <c r="H48" s="11" t="s">
        <v>1622</v>
      </c>
      <c r="I48" s="10">
        <v>0.98558282208588965</v>
      </c>
      <c r="J48" s="13">
        <v>22</v>
      </c>
      <c r="K48" s="10">
        <v>100</v>
      </c>
      <c r="L48" s="10" t="s">
        <v>1675</v>
      </c>
      <c r="M48" s="14">
        <v>5294.12</v>
      </c>
      <c r="N48" s="15">
        <v>3068</v>
      </c>
      <c r="O48" s="1"/>
    </row>
    <row r="49" spans="1:15" ht="42" hidden="1" thickTop="1" x14ac:dyDescent="0.25">
      <c r="A49" s="10">
        <v>2026</v>
      </c>
      <c r="B49" s="10">
        <v>2028</v>
      </c>
      <c r="C49" s="10">
        <v>2</v>
      </c>
      <c r="D49" s="10" t="s">
        <v>70</v>
      </c>
      <c r="E49" s="11" t="s">
        <v>590</v>
      </c>
      <c r="F49" s="12" t="s">
        <v>1052</v>
      </c>
      <c r="G49" s="11" t="s">
        <v>1579</v>
      </c>
      <c r="H49" s="11" t="s">
        <v>1607</v>
      </c>
      <c r="I49" s="10">
        <v>0.98466257668711654</v>
      </c>
      <c r="J49" s="13">
        <v>23</v>
      </c>
      <c r="K49" s="10">
        <v>100</v>
      </c>
      <c r="L49" s="10" t="s">
        <v>1675</v>
      </c>
      <c r="M49" s="14">
        <v>13647.06</v>
      </c>
      <c r="N49" s="15">
        <v>7876</v>
      </c>
      <c r="O49" s="1"/>
    </row>
    <row r="50" spans="1:15" ht="55.8" hidden="1" thickTop="1" x14ac:dyDescent="0.25">
      <c r="A50" s="10">
        <v>2026</v>
      </c>
      <c r="B50" s="10">
        <v>2028</v>
      </c>
      <c r="C50" s="10">
        <v>2</v>
      </c>
      <c r="D50" s="10" t="s">
        <v>71</v>
      </c>
      <c r="E50" s="11" t="s">
        <v>591</v>
      </c>
      <c r="F50" s="12" t="s">
        <v>1053</v>
      </c>
      <c r="G50" s="11" t="s">
        <v>1583</v>
      </c>
      <c r="H50" s="11" t="s">
        <v>1608</v>
      </c>
      <c r="I50" s="10">
        <v>0.98404907975460121</v>
      </c>
      <c r="J50" s="13">
        <v>24</v>
      </c>
      <c r="K50" s="10">
        <v>60</v>
      </c>
      <c r="L50" s="10" t="s">
        <v>1675</v>
      </c>
      <c r="M50" s="14">
        <v>11858.82</v>
      </c>
      <c r="N50" s="15">
        <v>6816</v>
      </c>
      <c r="O50" s="1"/>
    </row>
    <row r="51" spans="1:15" ht="55.8" hidden="1" thickTop="1" x14ac:dyDescent="0.25">
      <c r="A51" s="10">
        <v>2026</v>
      </c>
      <c r="B51" s="10">
        <v>2028</v>
      </c>
      <c r="C51" s="10">
        <v>2</v>
      </c>
      <c r="D51" s="10" t="s">
        <v>71</v>
      </c>
      <c r="E51" s="11" t="s">
        <v>591</v>
      </c>
      <c r="F51" s="12" t="s">
        <v>1054</v>
      </c>
      <c r="G51" s="11" t="s">
        <v>1589</v>
      </c>
      <c r="H51" s="11" t="s">
        <v>1602</v>
      </c>
      <c r="I51" s="10">
        <v>0.98404907975460121</v>
      </c>
      <c r="J51" s="13">
        <v>24</v>
      </c>
      <c r="K51" s="10">
        <v>40</v>
      </c>
      <c r="L51" s="10" t="s">
        <v>1676</v>
      </c>
      <c r="M51" s="14">
        <v>7905.88</v>
      </c>
      <c r="N51" s="15">
        <v>4544</v>
      </c>
      <c r="O51" s="1"/>
    </row>
    <row r="52" spans="1:15" ht="28.2" hidden="1" thickTop="1" x14ac:dyDescent="0.25">
      <c r="A52" s="10">
        <v>2026</v>
      </c>
      <c r="B52" s="10">
        <v>2028</v>
      </c>
      <c r="C52" s="10">
        <v>2</v>
      </c>
      <c r="D52" s="10" t="s">
        <v>72</v>
      </c>
      <c r="E52" s="11" t="s">
        <v>592</v>
      </c>
      <c r="F52" s="12" t="s">
        <v>1055</v>
      </c>
      <c r="G52" s="11" t="s">
        <v>1587</v>
      </c>
      <c r="H52" s="11" t="s">
        <v>1607</v>
      </c>
      <c r="I52" s="10">
        <v>0.98343558282208599</v>
      </c>
      <c r="J52" s="13">
        <v>25</v>
      </c>
      <c r="K52" s="10">
        <v>100</v>
      </c>
      <c r="L52" s="10" t="s">
        <v>1675</v>
      </c>
      <c r="M52" s="14">
        <v>16070.59</v>
      </c>
      <c r="N52" s="15">
        <v>9199</v>
      </c>
      <c r="O52" s="1"/>
    </row>
    <row r="53" spans="1:15" ht="55.8" hidden="1" thickTop="1" x14ac:dyDescent="0.25">
      <c r="A53" s="10">
        <v>2026</v>
      </c>
      <c r="B53" s="10">
        <v>2028</v>
      </c>
      <c r="C53" s="10">
        <v>2</v>
      </c>
      <c r="D53" s="10" t="s">
        <v>73</v>
      </c>
      <c r="E53" s="11" t="s">
        <v>593</v>
      </c>
      <c r="F53" s="12" t="s">
        <v>1056</v>
      </c>
      <c r="G53" s="11" t="s">
        <v>1591</v>
      </c>
      <c r="H53" s="11" t="s">
        <v>1623</v>
      </c>
      <c r="I53" s="10">
        <v>0.98282208588957065</v>
      </c>
      <c r="J53" s="13">
        <v>26</v>
      </c>
      <c r="K53" s="10">
        <v>100</v>
      </c>
      <c r="L53" s="10" t="s">
        <v>1675</v>
      </c>
      <c r="M53" s="14">
        <v>23058.82</v>
      </c>
      <c r="N53" s="15">
        <v>13144</v>
      </c>
      <c r="O53" s="1"/>
    </row>
    <row r="54" spans="1:15" ht="28.2" hidden="1" thickTop="1" x14ac:dyDescent="0.25">
      <c r="A54" s="10">
        <v>2026</v>
      </c>
      <c r="B54" s="10">
        <v>2028</v>
      </c>
      <c r="C54" s="10">
        <v>2</v>
      </c>
      <c r="D54" s="10" t="s">
        <v>74</v>
      </c>
      <c r="E54" s="11" t="s">
        <v>594</v>
      </c>
      <c r="F54" s="12" t="s">
        <v>1057</v>
      </c>
      <c r="G54" s="11" t="s">
        <v>1582</v>
      </c>
      <c r="H54" s="11" t="s">
        <v>1624</v>
      </c>
      <c r="I54" s="10">
        <v>0.98241308793456039</v>
      </c>
      <c r="J54" s="13">
        <v>27</v>
      </c>
      <c r="K54" s="10">
        <v>100</v>
      </c>
      <c r="L54" s="10" t="s">
        <v>1675</v>
      </c>
      <c r="M54" s="14">
        <v>26210.53</v>
      </c>
      <c r="N54" s="15">
        <v>14878</v>
      </c>
      <c r="O54" s="1"/>
    </row>
    <row r="55" spans="1:15" ht="55.8" hidden="1" thickTop="1" x14ac:dyDescent="0.25">
      <c r="A55" s="10">
        <v>2026</v>
      </c>
      <c r="B55" s="10">
        <v>2028</v>
      </c>
      <c r="C55" s="10">
        <v>2</v>
      </c>
      <c r="D55" s="10" t="s">
        <v>75</v>
      </c>
      <c r="E55" s="11" t="s">
        <v>595</v>
      </c>
      <c r="F55" s="12" t="s">
        <v>1058</v>
      </c>
      <c r="G55" s="11" t="s">
        <v>1579</v>
      </c>
      <c r="H55" s="11" t="s">
        <v>1607</v>
      </c>
      <c r="I55" s="10">
        <v>0.98200408997955024</v>
      </c>
      <c r="J55" s="13">
        <v>28</v>
      </c>
      <c r="K55" s="10">
        <v>100</v>
      </c>
      <c r="L55" s="10" t="s">
        <v>1675</v>
      </c>
      <c r="M55" s="14">
        <v>26529.41</v>
      </c>
      <c r="N55" s="15">
        <v>14996</v>
      </c>
      <c r="O55" s="1"/>
    </row>
    <row r="56" spans="1:15" ht="55.8" hidden="1" thickTop="1" x14ac:dyDescent="0.25">
      <c r="A56" s="10">
        <v>2026</v>
      </c>
      <c r="B56" s="10">
        <v>2028</v>
      </c>
      <c r="C56" s="10">
        <v>2</v>
      </c>
      <c r="D56" s="10" t="s">
        <v>76</v>
      </c>
      <c r="E56" s="11" t="s">
        <v>596</v>
      </c>
      <c r="F56" s="12" t="s">
        <v>1059</v>
      </c>
      <c r="G56" s="11" t="s">
        <v>1587</v>
      </c>
      <c r="H56" s="11" t="s">
        <v>1607</v>
      </c>
      <c r="I56" s="10">
        <v>0.98149284253578728</v>
      </c>
      <c r="J56" s="13">
        <v>29</v>
      </c>
      <c r="K56" s="10">
        <v>100</v>
      </c>
      <c r="L56" s="10" t="s">
        <v>1675</v>
      </c>
      <c r="M56" s="14">
        <v>20950</v>
      </c>
      <c r="N56" s="15">
        <v>11793</v>
      </c>
      <c r="O56" s="1"/>
    </row>
    <row r="57" spans="1:15" ht="42" hidden="1" thickTop="1" x14ac:dyDescent="0.25">
      <c r="A57" s="10">
        <v>2026</v>
      </c>
      <c r="B57" s="10">
        <v>2028</v>
      </c>
      <c r="C57" s="10">
        <v>2</v>
      </c>
      <c r="D57" s="10" t="s">
        <v>77</v>
      </c>
      <c r="E57" s="11" t="s">
        <v>597</v>
      </c>
      <c r="F57" s="12" t="s">
        <v>1060</v>
      </c>
      <c r="G57" s="11" t="s">
        <v>1588</v>
      </c>
      <c r="H57" s="11" t="s">
        <v>1607</v>
      </c>
      <c r="I57" s="10">
        <v>0.98077709611451946</v>
      </c>
      <c r="J57" s="13">
        <v>30</v>
      </c>
      <c r="K57" s="10">
        <v>100</v>
      </c>
      <c r="L57" s="10" t="s">
        <v>1675</v>
      </c>
      <c r="M57" s="14">
        <v>23529.41</v>
      </c>
      <c r="N57" s="15">
        <v>13189</v>
      </c>
      <c r="O57" s="1"/>
    </row>
    <row r="58" spans="1:15" ht="28.2" hidden="1" thickTop="1" x14ac:dyDescent="0.25">
      <c r="A58" s="10">
        <v>2026</v>
      </c>
      <c r="B58" s="10">
        <v>2028</v>
      </c>
      <c r="C58" s="10">
        <v>2</v>
      </c>
      <c r="D58" s="10" t="s">
        <v>78</v>
      </c>
      <c r="E58" s="11" t="s">
        <v>1703</v>
      </c>
      <c r="F58" s="12" t="s">
        <v>1061</v>
      </c>
      <c r="G58" s="11" t="s">
        <v>1591</v>
      </c>
      <c r="H58" s="11" t="s">
        <v>1625</v>
      </c>
      <c r="I58" s="10">
        <v>0.97934560327198372</v>
      </c>
      <c r="J58" s="13">
        <v>31</v>
      </c>
      <c r="K58" s="10">
        <v>100</v>
      </c>
      <c r="L58" s="10" t="s">
        <v>1675</v>
      </c>
      <c r="M58" s="14">
        <v>17957.89</v>
      </c>
      <c r="N58" s="15">
        <v>10023</v>
      </c>
      <c r="O58" s="1"/>
    </row>
    <row r="59" spans="1:15" ht="42" hidden="1" thickTop="1" x14ac:dyDescent="0.25">
      <c r="A59" s="10">
        <v>2026</v>
      </c>
      <c r="B59" s="10">
        <v>2028</v>
      </c>
      <c r="C59" s="10">
        <v>2</v>
      </c>
      <c r="D59" s="10" t="s">
        <v>79</v>
      </c>
      <c r="E59" s="11" t="s">
        <v>598</v>
      </c>
      <c r="F59" s="12" t="s">
        <v>1062</v>
      </c>
      <c r="G59" s="11" t="s">
        <v>1579</v>
      </c>
      <c r="H59" s="11" t="s">
        <v>1603</v>
      </c>
      <c r="I59" s="10">
        <v>0.97934560327198372</v>
      </c>
      <c r="J59" s="13">
        <v>31</v>
      </c>
      <c r="K59" s="10">
        <v>100</v>
      </c>
      <c r="L59" s="10" t="s">
        <v>1675</v>
      </c>
      <c r="M59" s="14">
        <v>14333.33</v>
      </c>
      <c r="N59" s="15">
        <v>8000</v>
      </c>
      <c r="O59" s="1"/>
    </row>
    <row r="60" spans="1:15" ht="42" hidden="1" thickTop="1" x14ac:dyDescent="0.25">
      <c r="A60" s="10">
        <v>2026</v>
      </c>
      <c r="B60" s="10">
        <v>2028</v>
      </c>
      <c r="C60" s="10">
        <v>2</v>
      </c>
      <c r="D60" s="10" t="s">
        <v>80</v>
      </c>
      <c r="E60" s="11" t="s">
        <v>1704</v>
      </c>
      <c r="F60" s="12" t="s">
        <v>1063</v>
      </c>
      <c r="G60" s="11" t="s">
        <v>1587</v>
      </c>
      <c r="H60" s="11" t="s">
        <v>1607</v>
      </c>
      <c r="I60" s="10">
        <v>0.97893660531697335</v>
      </c>
      <c r="J60" s="13">
        <v>32</v>
      </c>
      <c r="K60" s="10">
        <v>100</v>
      </c>
      <c r="L60" s="10" t="s">
        <v>1675</v>
      </c>
      <c r="M60" s="14">
        <v>19647.060000000001</v>
      </c>
      <c r="N60" s="15">
        <v>10919</v>
      </c>
      <c r="O60" s="1"/>
    </row>
    <row r="61" spans="1:15" ht="42" hidden="1" thickTop="1" x14ac:dyDescent="0.25">
      <c r="A61" s="10">
        <v>2026</v>
      </c>
      <c r="B61" s="10">
        <v>2027</v>
      </c>
      <c r="C61" s="10">
        <v>2</v>
      </c>
      <c r="D61" s="10" t="s">
        <v>81</v>
      </c>
      <c r="E61" s="11" t="s">
        <v>599</v>
      </c>
      <c r="F61" s="12" t="s">
        <v>1064</v>
      </c>
      <c r="G61" s="11" t="s">
        <v>1578</v>
      </c>
      <c r="H61" s="11" t="s">
        <v>1626</v>
      </c>
      <c r="I61" s="10">
        <v>0.97893660531697335</v>
      </c>
      <c r="J61" s="13">
        <v>32</v>
      </c>
      <c r="K61" s="10">
        <v>100</v>
      </c>
      <c r="L61" s="10" t="s">
        <v>1675</v>
      </c>
      <c r="M61" s="14">
        <v>26470.59</v>
      </c>
      <c r="N61" s="15">
        <v>14712</v>
      </c>
      <c r="O61" s="1"/>
    </row>
    <row r="62" spans="1:15" ht="42" hidden="1" thickTop="1" x14ac:dyDescent="0.25">
      <c r="A62" s="10">
        <v>2026</v>
      </c>
      <c r="B62" s="10">
        <v>2028</v>
      </c>
      <c r="C62" s="10">
        <v>2</v>
      </c>
      <c r="D62" s="10" t="s">
        <v>82</v>
      </c>
      <c r="E62" s="11" t="s">
        <v>1705</v>
      </c>
      <c r="F62" s="12" t="s">
        <v>1065</v>
      </c>
      <c r="G62" s="11" t="s">
        <v>1589</v>
      </c>
      <c r="H62" s="11" t="s">
        <v>1627</v>
      </c>
      <c r="I62" s="10">
        <v>0.97842535787321061</v>
      </c>
      <c r="J62" s="13">
        <v>33</v>
      </c>
      <c r="K62" s="10">
        <v>100</v>
      </c>
      <c r="L62" s="10" t="s">
        <v>1675</v>
      </c>
      <c r="M62" s="14">
        <v>17800</v>
      </c>
      <c r="N62" s="15">
        <v>9851</v>
      </c>
      <c r="O62" s="1"/>
    </row>
    <row r="63" spans="1:15" ht="28.2" hidden="1" thickTop="1" x14ac:dyDescent="0.25">
      <c r="A63" s="10">
        <v>2026</v>
      </c>
      <c r="B63" s="10">
        <v>2028</v>
      </c>
      <c r="C63" s="10">
        <v>2</v>
      </c>
      <c r="D63" s="10" t="s">
        <v>83</v>
      </c>
      <c r="E63" s="11" t="s">
        <v>600</v>
      </c>
      <c r="F63" s="12" t="s">
        <v>1066</v>
      </c>
      <c r="G63" s="11" t="s">
        <v>1587</v>
      </c>
      <c r="H63" s="11" t="s">
        <v>1615</v>
      </c>
      <c r="I63" s="10">
        <v>0.97730061349693254</v>
      </c>
      <c r="J63" s="13">
        <v>34</v>
      </c>
      <c r="K63" s="10">
        <v>100</v>
      </c>
      <c r="L63" s="10" t="s">
        <v>1675</v>
      </c>
      <c r="M63" s="14">
        <v>24823.53</v>
      </c>
      <c r="N63" s="15">
        <v>13679</v>
      </c>
      <c r="O63" s="1"/>
    </row>
    <row r="64" spans="1:15" ht="69.599999999999994" hidden="1" thickTop="1" x14ac:dyDescent="0.25">
      <c r="A64" s="10">
        <v>2026</v>
      </c>
      <c r="B64" s="10">
        <v>2028</v>
      </c>
      <c r="C64" s="10">
        <v>2</v>
      </c>
      <c r="D64" s="10" t="s">
        <v>84</v>
      </c>
      <c r="E64" s="11" t="s">
        <v>601</v>
      </c>
      <c r="F64" s="12" t="s">
        <v>1067</v>
      </c>
      <c r="G64" s="11" t="s">
        <v>1593</v>
      </c>
      <c r="H64" s="11" t="s">
        <v>1593</v>
      </c>
      <c r="I64" s="10">
        <v>0.97730061349693254</v>
      </c>
      <c r="J64" s="13">
        <v>34</v>
      </c>
      <c r="K64" s="10">
        <v>100</v>
      </c>
      <c r="L64" s="10" t="s">
        <v>1675</v>
      </c>
      <c r="M64" s="14">
        <v>23764.71</v>
      </c>
      <c r="N64" s="15">
        <v>13095</v>
      </c>
      <c r="O64" s="1"/>
    </row>
    <row r="65" spans="1:15" ht="42" hidden="1" thickTop="1" x14ac:dyDescent="0.25">
      <c r="A65" s="10">
        <v>2026</v>
      </c>
      <c r="B65" s="10">
        <v>2027</v>
      </c>
      <c r="C65" s="10">
        <v>2</v>
      </c>
      <c r="D65" s="10" t="s">
        <v>85</v>
      </c>
      <c r="E65" s="11" t="s">
        <v>1706</v>
      </c>
      <c r="F65" s="12" t="s">
        <v>1068</v>
      </c>
      <c r="G65" s="11" t="s">
        <v>1579</v>
      </c>
      <c r="H65" s="11" t="s">
        <v>1628</v>
      </c>
      <c r="I65" s="10">
        <v>0.97699386503067487</v>
      </c>
      <c r="J65" s="13">
        <v>35</v>
      </c>
      <c r="K65" s="10">
        <v>100</v>
      </c>
      <c r="L65" s="10" t="s">
        <v>1675</v>
      </c>
      <c r="M65" s="14">
        <v>16588.240000000002</v>
      </c>
      <c r="N65" s="15">
        <v>9101</v>
      </c>
      <c r="O65" s="1"/>
    </row>
    <row r="66" spans="1:15" ht="42" hidden="1" thickTop="1" x14ac:dyDescent="0.25">
      <c r="A66" s="10">
        <v>2026</v>
      </c>
      <c r="B66" s="10">
        <v>2028</v>
      </c>
      <c r="C66" s="10">
        <v>2</v>
      </c>
      <c r="D66" s="10" t="s">
        <v>86</v>
      </c>
      <c r="E66" s="11" t="s">
        <v>602</v>
      </c>
      <c r="F66" s="12" t="s">
        <v>1069</v>
      </c>
      <c r="G66" s="11" t="s">
        <v>1588</v>
      </c>
      <c r="H66" s="11" t="s">
        <v>1612</v>
      </c>
      <c r="I66" s="10">
        <v>0.97658486707566472</v>
      </c>
      <c r="J66" s="13">
        <v>36</v>
      </c>
      <c r="K66" s="10">
        <v>100</v>
      </c>
      <c r="L66" s="10" t="s">
        <v>1675</v>
      </c>
      <c r="M66" s="14">
        <v>24400</v>
      </c>
      <c r="N66" s="15">
        <v>13329</v>
      </c>
      <c r="O66" s="1"/>
    </row>
    <row r="67" spans="1:15" ht="42" hidden="1" thickTop="1" x14ac:dyDescent="0.25">
      <c r="A67" s="10">
        <v>2026</v>
      </c>
      <c r="B67" s="10">
        <v>2028</v>
      </c>
      <c r="C67" s="10">
        <v>2</v>
      </c>
      <c r="D67" s="10" t="s">
        <v>87</v>
      </c>
      <c r="E67" s="11" t="s">
        <v>603</v>
      </c>
      <c r="F67" s="12" t="s">
        <v>1070</v>
      </c>
      <c r="G67" s="11" t="s">
        <v>1583</v>
      </c>
      <c r="H67" s="11" t="s">
        <v>1608</v>
      </c>
      <c r="I67" s="10">
        <v>0.97586912065439668</v>
      </c>
      <c r="J67" s="13">
        <v>37</v>
      </c>
      <c r="K67" s="10">
        <v>100</v>
      </c>
      <c r="L67" s="10" t="s">
        <v>1675</v>
      </c>
      <c r="M67" s="14">
        <v>6117.65</v>
      </c>
      <c r="N67" s="15">
        <v>3327</v>
      </c>
      <c r="O67" s="1"/>
    </row>
    <row r="68" spans="1:15" ht="42" hidden="1" thickTop="1" x14ac:dyDescent="0.25">
      <c r="A68" s="10">
        <v>2026</v>
      </c>
      <c r="B68" s="10">
        <v>2028</v>
      </c>
      <c r="C68" s="10">
        <v>2</v>
      </c>
      <c r="D68" s="10" t="s">
        <v>88</v>
      </c>
      <c r="E68" s="11" t="s">
        <v>604</v>
      </c>
      <c r="F68" s="12" t="s">
        <v>1071</v>
      </c>
      <c r="G68" s="11" t="s">
        <v>1582</v>
      </c>
      <c r="H68" s="11" t="s">
        <v>1629</v>
      </c>
      <c r="I68" s="10">
        <v>0.97556237218813902</v>
      </c>
      <c r="J68" s="13">
        <v>38</v>
      </c>
      <c r="K68" s="10">
        <v>100</v>
      </c>
      <c r="L68" s="10" t="s">
        <v>1675</v>
      </c>
      <c r="M68" s="14">
        <v>19444.439999999999</v>
      </c>
      <c r="N68" s="15">
        <v>10530</v>
      </c>
      <c r="O68" s="1"/>
    </row>
    <row r="69" spans="1:15" ht="69.599999999999994" hidden="1" thickTop="1" x14ac:dyDescent="0.25">
      <c r="A69" s="10">
        <v>2026</v>
      </c>
      <c r="B69" s="10">
        <v>2028</v>
      </c>
      <c r="C69" s="10">
        <v>2</v>
      </c>
      <c r="D69" s="10" t="s">
        <v>89</v>
      </c>
      <c r="E69" s="11" t="s">
        <v>605</v>
      </c>
      <c r="F69" s="12" t="s">
        <v>1072</v>
      </c>
      <c r="G69" s="11" t="s">
        <v>1579</v>
      </c>
      <c r="H69" s="11" t="s">
        <v>1630</v>
      </c>
      <c r="I69" s="10">
        <v>0.97443762781186094</v>
      </c>
      <c r="J69" s="13">
        <v>39</v>
      </c>
      <c r="K69" s="10">
        <v>100</v>
      </c>
      <c r="L69" s="10" t="s">
        <v>1675</v>
      </c>
      <c r="M69" s="14">
        <v>16823.53</v>
      </c>
      <c r="N69" s="15">
        <v>9071</v>
      </c>
      <c r="O69" s="1"/>
    </row>
    <row r="70" spans="1:15" ht="42" hidden="1" thickTop="1" x14ac:dyDescent="0.25">
      <c r="A70" s="10">
        <v>2026</v>
      </c>
      <c r="B70" s="10">
        <v>2028</v>
      </c>
      <c r="C70" s="10">
        <v>2</v>
      </c>
      <c r="D70" s="10" t="s">
        <v>90</v>
      </c>
      <c r="E70" s="11" t="s">
        <v>606</v>
      </c>
      <c r="F70" s="12" t="s">
        <v>1073</v>
      </c>
      <c r="G70" s="11" t="s">
        <v>1588</v>
      </c>
      <c r="H70" s="11" t="s">
        <v>1631</v>
      </c>
      <c r="I70" s="10">
        <v>0.97423312883435587</v>
      </c>
      <c r="J70" s="13">
        <v>40</v>
      </c>
      <c r="K70" s="10">
        <v>100</v>
      </c>
      <c r="L70" s="10" t="s">
        <v>1675</v>
      </c>
      <c r="M70" s="14">
        <v>17422.68</v>
      </c>
      <c r="N70" s="15">
        <v>9352</v>
      </c>
      <c r="O70" s="1"/>
    </row>
    <row r="71" spans="1:15" ht="55.8" hidden="1" thickTop="1" x14ac:dyDescent="0.25">
      <c r="A71" s="10">
        <v>2026</v>
      </c>
      <c r="B71" s="10">
        <v>2028</v>
      </c>
      <c r="C71" s="10">
        <v>2</v>
      </c>
      <c r="D71" s="10" t="s">
        <v>91</v>
      </c>
      <c r="E71" s="11" t="s">
        <v>607</v>
      </c>
      <c r="F71" s="12" t="s">
        <v>1074</v>
      </c>
      <c r="G71" s="11" t="s">
        <v>1588</v>
      </c>
      <c r="H71" s="11" t="s">
        <v>1632</v>
      </c>
      <c r="I71" s="10">
        <v>0.97423312883435587</v>
      </c>
      <c r="J71" s="13">
        <v>40</v>
      </c>
      <c r="K71" s="10">
        <v>100</v>
      </c>
      <c r="L71" s="10" t="s">
        <v>1675</v>
      </c>
      <c r="M71" s="14">
        <v>26466.67</v>
      </c>
      <c r="N71" s="15">
        <v>14207</v>
      </c>
      <c r="O71" s="1"/>
    </row>
    <row r="72" spans="1:15" ht="42" hidden="1" thickTop="1" x14ac:dyDescent="0.25">
      <c r="A72" s="10">
        <v>2026</v>
      </c>
      <c r="B72" s="10">
        <v>2028</v>
      </c>
      <c r="C72" s="10">
        <v>2</v>
      </c>
      <c r="D72" s="10" t="s">
        <v>92</v>
      </c>
      <c r="E72" s="11" t="s">
        <v>1707</v>
      </c>
      <c r="F72" s="12" t="s">
        <v>1075</v>
      </c>
      <c r="G72" s="11" t="s">
        <v>1579</v>
      </c>
      <c r="H72" s="11" t="s">
        <v>1607</v>
      </c>
      <c r="I72" s="10">
        <v>0.97372188139059312</v>
      </c>
      <c r="J72" s="13">
        <v>41</v>
      </c>
      <c r="K72" s="10">
        <v>100</v>
      </c>
      <c r="L72" s="10" t="s">
        <v>1675</v>
      </c>
      <c r="M72" s="14">
        <v>20941.18</v>
      </c>
      <c r="N72" s="15">
        <v>11191</v>
      </c>
      <c r="O72" s="1"/>
    </row>
    <row r="73" spans="1:15" ht="55.8" hidden="1" thickTop="1" x14ac:dyDescent="0.25">
      <c r="A73" s="10">
        <v>2026</v>
      </c>
      <c r="B73" s="10">
        <v>2028</v>
      </c>
      <c r="C73" s="10">
        <v>2</v>
      </c>
      <c r="D73" s="10" t="s">
        <v>93</v>
      </c>
      <c r="E73" s="11" t="s">
        <v>608</v>
      </c>
      <c r="F73" s="12" t="s">
        <v>1076</v>
      </c>
      <c r="G73" s="11" t="s">
        <v>1587</v>
      </c>
      <c r="H73" s="11" t="s">
        <v>1607</v>
      </c>
      <c r="I73" s="10">
        <v>0.97280163599182012</v>
      </c>
      <c r="J73" s="13">
        <v>42</v>
      </c>
      <c r="K73" s="10">
        <v>100</v>
      </c>
      <c r="L73" s="10" t="s">
        <v>1675</v>
      </c>
      <c r="M73" s="14">
        <v>26470.59</v>
      </c>
      <c r="N73" s="15">
        <v>14083</v>
      </c>
      <c r="O73" s="1"/>
    </row>
    <row r="74" spans="1:15" ht="42" hidden="1" thickTop="1" x14ac:dyDescent="0.25">
      <c r="A74" s="10">
        <v>2026</v>
      </c>
      <c r="B74" s="10">
        <v>2028</v>
      </c>
      <c r="C74" s="10">
        <v>2</v>
      </c>
      <c r="D74" s="10" t="s">
        <v>94</v>
      </c>
      <c r="E74" s="11" t="s">
        <v>609</v>
      </c>
      <c r="F74" s="12" t="s">
        <v>1077</v>
      </c>
      <c r="G74" s="11" t="s">
        <v>1587</v>
      </c>
      <c r="H74" s="11" t="s">
        <v>1615</v>
      </c>
      <c r="I74" s="10">
        <v>0.9719836400817996</v>
      </c>
      <c r="J74" s="13">
        <v>43</v>
      </c>
      <c r="K74" s="10">
        <v>100</v>
      </c>
      <c r="L74" s="10" t="s">
        <v>1675</v>
      </c>
      <c r="M74" s="14">
        <v>24576.47</v>
      </c>
      <c r="N74" s="15">
        <v>13017</v>
      </c>
      <c r="O74" s="1"/>
    </row>
    <row r="75" spans="1:15" ht="42" hidden="1" thickTop="1" x14ac:dyDescent="0.25">
      <c r="A75" s="10">
        <v>2026</v>
      </c>
      <c r="B75" s="10">
        <v>2028</v>
      </c>
      <c r="C75" s="10">
        <v>2</v>
      </c>
      <c r="D75" s="10" t="s">
        <v>95</v>
      </c>
      <c r="E75" s="11" t="s">
        <v>610</v>
      </c>
      <c r="F75" s="12" t="s">
        <v>1078</v>
      </c>
      <c r="G75" s="11" t="s">
        <v>1588</v>
      </c>
      <c r="H75" s="11" t="s">
        <v>1612</v>
      </c>
      <c r="I75" s="10">
        <v>0.97147239263803686</v>
      </c>
      <c r="J75" s="13">
        <v>44</v>
      </c>
      <c r="K75" s="10">
        <v>100</v>
      </c>
      <c r="L75" s="10" t="s">
        <v>1675</v>
      </c>
      <c r="M75" s="14">
        <v>21804.6</v>
      </c>
      <c r="N75" s="15">
        <v>11497</v>
      </c>
      <c r="O75" s="1"/>
    </row>
    <row r="76" spans="1:15" ht="42" hidden="1" thickTop="1" x14ac:dyDescent="0.25">
      <c r="A76" s="10">
        <v>2026</v>
      </c>
      <c r="B76" s="10">
        <v>2028</v>
      </c>
      <c r="C76" s="10">
        <v>2</v>
      </c>
      <c r="D76" s="10" t="s">
        <v>96</v>
      </c>
      <c r="E76" s="11" t="s">
        <v>611</v>
      </c>
      <c r="F76" s="12" t="s">
        <v>1079</v>
      </c>
      <c r="G76" s="11" t="s">
        <v>1587</v>
      </c>
      <c r="H76" s="11" t="s">
        <v>1628</v>
      </c>
      <c r="I76" s="10">
        <v>0.97075664621676894</v>
      </c>
      <c r="J76" s="13">
        <v>45</v>
      </c>
      <c r="K76" s="10">
        <v>100</v>
      </c>
      <c r="L76" s="10" t="s">
        <v>1675</v>
      </c>
      <c r="M76" s="14">
        <v>6929.41</v>
      </c>
      <c r="N76" s="15">
        <v>3637</v>
      </c>
      <c r="O76" s="1"/>
    </row>
    <row r="77" spans="1:15" ht="55.8" hidden="1" thickTop="1" x14ac:dyDescent="0.25">
      <c r="A77" s="10">
        <v>2026</v>
      </c>
      <c r="B77" s="10">
        <v>2028</v>
      </c>
      <c r="C77" s="10">
        <v>2</v>
      </c>
      <c r="D77" s="10" t="s">
        <v>97</v>
      </c>
      <c r="E77" s="11" t="s">
        <v>1708</v>
      </c>
      <c r="F77" s="12" t="s">
        <v>1080</v>
      </c>
      <c r="G77" s="11" t="s">
        <v>1588</v>
      </c>
      <c r="H77" s="11" t="s">
        <v>1632</v>
      </c>
      <c r="I77" s="10">
        <v>0.97034764826175879</v>
      </c>
      <c r="J77" s="13">
        <v>46</v>
      </c>
      <c r="K77" s="10">
        <v>100</v>
      </c>
      <c r="L77" s="10" t="s">
        <v>1675</v>
      </c>
      <c r="M77" s="14">
        <v>26444.44</v>
      </c>
      <c r="N77" s="15">
        <v>13818</v>
      </c>
      <c r="O77" s="1"/>
    </row>
    <row r="78" spans="1:15" ht="97.2" hidden="1" thickTop="1" x14ac:dyDescent="0.25">
      <c r="A78" s="10">
        <v>2026</v>
      </c>
      <c r="B78" s="10">
        <v>2028</v>
      </c>
      <c r="C78" s="10">
        <v>2</v>
      </c>
      <c r="D78" s="10" t="s">
        <v>98</v>
      </c>
      <c r="E78" s="11" t="s">
        <v>612</v>
      </c>
      <c r="F78" s="12" t="s">
        <v>1081</v>
      </c>
      <c r="G78" s="11" t="s">
        <v>1588</v>
      </c>
      <c r="H78" s="11" t="s">
        <v>1632</v>
      </c>
      <c r="I78" s="10">
        <v>0.96871165644171775</v>
      </c>
      <c r="J78" s="13">
        <v>47</v>
      </c>
      <c r="K78" s="10">
        <v>100</v>
      </c>
      <c r="L78" s="10" t="s">
        <v>1675</v>
      </c>
      <c r="M78" s="14">
        <v>15475</v>
      </c>
      <c r="N78" s="15">
        <v>8050</v>
      </c>
      <c r="O78" s="1"/>
    </row>
    <row r="79" spans="1:15" ht="42" hidden="1" thickTop="1" x14ac:dyDescent="0.25">
      <c r="A79" s="10">
        <v>2026</v>
      </c>
      <c r="B79" s="10">
        <v>2028</v>
      </c>
      <c r="C79" s="10">
        <v>2</v>
      </c>
      <c r="D79" s="10" t="s">
        <v>99</v>
      </c>
      <c r="E79" s="11" t="s">
        <v>613</v>
      </c>
      <c r="F79" s="12" t="s">
        <v>1082</v>
      </c>
      <c r="G79" s="11" t="s">
        <v>1587</v>
      </c>
      <c r="H79" s="11" t="s">
        <v>1615</v>
      </c>
      <c r="I79" s="10">
        <v>0.96840490797546008</v>
      </c>
      <c r="J79" s="13">
        <v>48</v>
      </c>
      <c r="K79" s="10">
        <v>100</v>
      </c>
      <c r="L79" s="10" t="s">
        <v>1675</v>
      </c>
      <c r="M79" s="14">
        <v>21000</v>
      </c>
      <c r="N79" s="15">
        <v>10874</v>
      </c>
      <c r="O79" s="1"/>
    </row>
    <row r="80" spans="1:15" ht="28.2" hidden="1" thickTop="1" x14ac:dyDescent="0.25">
      <c r="A80" s="10">
        <v>2026</v>
      </c>
      <c r="B80" s="10">
        <v>2028</v>
      </c>
      <c r="C80" s="10">
        <v>2</v>
      </c>
      <c r="D80" s="10" t="s">
        <v>100</v>
      </c>
      <c r="E80" s="11" t="s">
        <v>614</v>
      </c>
      <c r="F80" s="12" t="s">
        <v>1083</v>
      </c>
      <c r="G80" s="11" t="s">
        <v>1578</v>
      </c>
      <c r="H80" s="11" t="s">
        <v>1610</v>
      </c>
      <c r="I80" s="10">
        <v>0.96789366053169734</v>
      </c>
      <c r="J80" s="13">
        <v>49</v>
      </c>
      <c r="K80" s="10">
        <v>100</v>
      </c>
      <c r="L80" s="10" t="s">
        <v>1675</v>
      </c>
      <c r="M80" s="14">
        <v>15010.12</v>
      </c>
      <c r="N80" s="15">
        <v>7736</v>
      </c>
      <c r="O80" s="1"/>
    </row>
    <row r="81" spans="1:15" ht="55.8" hidden="1" thickTop="1" x14ac:dyDescent="0.25">
      <c r="A81" s="10">
        <v>2026</v>
      </c>
      <c r="B81" s="10">
        <v>2028</v>
      </c>
      <c r="C81" s="10">
        <v>2</v>
      </c>
      <c r="D81" s="10" t="s">
        <v>101</v>
      </c>
      <c r="E81" s="11" t="s">
        <v>615</v>
      </c>
      <c r="F81" s="12" t="s">
        <v>1084</v>
      </c>
      <c r="G81" s="11" t="s">
        <v>1579</v>
      </c>
      <c r="H81" s="11" t="s">
        <v>1628</v>
      </c>
      <c r="I81" s="10">
        <v>0.96789366053169734</v>
      </c>
      <c r="J81" s="13">
        <v>49</v>
      </c>
      <c r="K81" s="10">
        <v>100</v>
      </c>
      <c r="L81" s="10" t="s">
        <v>1675</v>
      </c>
      <c r="M81" s="14">
        <v>16000</v>
      </c>
      <c r="N81" s="15">
        <v>8247</v>
      </c>
      <c r="O81" s="1"/>
    </row>
    <row r="82" spans="1:15" ht="28.2" hidden="1" thickTop="1" x14ac:dyDescent="0.25">
      <c r="A82" s="10">
        <v>2026</v>
      </c>
      <c r="B82" s="10">
        <v>2028</v>
      </c>
      <c r="C82" s="10">
        <v>2</v>
      </c>
      <c r="D82" s="10" t="s">
        <v>102</v>
      </c>
      <c r="E82" s="11" t="s">
        <v>616</v>
      </c>
      <c r="F82" s="12" t="s">
        <v>1085</v>
      </c>
      <c r="G82" s="11" t="s">
        <v>1587</v>
      </c>
      <c r="H82" s="11" t="s">
        <v>1615</v>
      </c>
      <c r="I82" s="10">
        <v>0.96717791411042953</v>
      </c>
      <c r="J82" s="13">
        <v>50</v>
      </c>
      <c r="K82" s="10">
        <v>100</v>
      </c>
      <c r="L82" s="10" t="s">
        <v>1675</v>
      </c>
      <c r="M82" s="14">
        <v>26305.88</v>
      </c>
      <c r="N82" s="15">
        <v>13496</v>
      </c>
      <c r="O82" s="1"/>
    </row>
    <row r="83" spans="1:15" ht="42" hidden="1" thickTop="1" x14ac:dyDescent="0.25">
      <c r="A83" s="10">
        <v>2026</v>
      </c>
      <c r="B83" s="10">
        <v>2028</v>
      </c>
      <c r="C83" s="10">
        <v>2</v>
      </c>
      <c r="D83" s="10" t="s">
        <v>103</v>
      </c>
      <c r="E83" s="11" t="s">
        <v>617</v>
      </c>
      <c r="F83" s="12" t="s">
        <v>1086</v>
      </c>
      <c r="G83" s="11" t="s">
        <v>1590</v>
      </c>
      <c r="H83" s="11" t="s">
        <v>1633</v>
      </c>
      <c r="I83" s="10">
        <v>0.96717791411042953</v>
      </c>
      <c r="J83" s="13">
        <v>50</v>
      </c>
      <c r="K83" s="10">
        <v>100</v>
      </c>
      <c r="L83" s="10" t="s">
        <v>1675</v>
      </c>
      <c r="M83" s="14">
        <v>15900</v>
      </c>
      <c r="N83" s="15">
        <v>8157</v>
      </c>
      <c r="O83" s="1"/>
    </row>
    <row r="84" spans="1:15" ht="15.6" hidden="1" thickTop="1" x14ac:dyDescent="0.25">
      <c r="A84" s="10">
        <v>2026</v>
      </c>
      <c r="B84" s="10">
        <v>2028</v>
      </c>
      <c r="C84" s="10">
        <v>2</v>
      </c>
      <c r="D84" s="10" t="s">
        <v>104</v>
      </c>
      <c r="E84" s="11" t="s">
        <v>618</v>
      </c>
      <c r="F84" s="12" t="s">
        <v>1087</v>
      </c>
      <c r="G84" s="11" t="s">
        <v>1582</v>
      </c>
      <c r="H84" s="11" t="s">
        <v>1604</v>
      </c>
      <c r="I84" s="10">
        <v>0.96390593047034767</v>
      </c>
      <c r="J84" s="13">
        <v>51</v>
      </c>
      <c r="K84" s="10">
        <v>100</v>
      </c>
      <c r="L84" s="10" t="s">
        <v>1675</v>
      </c>
      <c r="M84" s="14">
        <v>16400</v>
      </c>
      <c r="N84" s="15">
        <v>8375</v>
      </c>
      <c r="O84" s="1"/>
    </row>
    <row r="85" spans="1:15" ht="55.8" hidden="1" thickTop="1" x14ac:dyDescent="0.25">
      <c r="A85" s="10">
        <v>2026</v>
      </c>
      <c r="B85" s="10">
        <v>2028</v>
      </c>
      <c r="C85" s="10">
        <v>2</v>
      </c>
      <c r="D85" s="10" t="s">
        <v>105</v>
      </c>
      <c r="E85" s="11" t="s">
        <v>619</v>
      </c>
      <c r="F85" s="12" t="s">
        <v>1088</v>
      </c>
      <c r="G85" s="11" t="s">
        <v>1578</v>
      </c>
      <c r="H85" s="11" t="s">
        <v>1626</v>
      </c>
      <c r="I85" s="10">
        <v>0.96319018404907986</v>
      </c>
      <c r="J85" s="13">
        <v>52</v>
      </c>
      <c r="K85" s="10">
        <v>80</v>
      </c>
      <c r="L85" s="10" t="s">
        <v>1675</v>
      </c>
      <c r="M85" s="14">
        <v>16941.169999999998</v>
      </c>
      <c r="N85" s="15">
        <v>8611</v>
      </c>
      <c r="O85" s="1"/>
    </row>
    <row r="86" spans="1:15" ht="55.8" hidden="1" thickTop="1" x14ac:dyDescent="0.25">
      <c r="A86" s="10">
        <v>2026</v>
      </c>
      <c r="B86" s="10">
        <v>2028</v>
      </c>
      <c r="C86" s="10">
        <v>2</v>
      </c>
      <c r="D86" s="10" t="s">
        <v>105</v>
      </c>
      <c r="E86" s="11" t="s">
        <v>619</v>
      </c>
      <c r="F86" s="12" t="s">
        <v>1089</v>
      </c>
      <c r="G86" s="11" t="s">
        <v>1594</v>
      </c>
      <c r="H86" s="11" t="s">
        <v>1626</v>
      </c>
      <c r="I86" s="10">
        <v>0.96319018404907986</v>
      </c>
      <c r="J86" s="13">
        <v>52</v>
      </c>
      <c r="K86" s="10">
        <v>20</v>
      </c>
      <c r="L86" s="10" t="s">
        <v>1676</v>
      </c>
      <c r="M86" s="14">
        <v>4235.29</v>
      </c>
      <c r="N86" s="15">
        <v>2153</v>
      </c>
      <c r="O86" s="1"/>
    </row>
    <row r="87" spans="1:15" ht="69.599999999999994" hidden="1" thickTop="1" x14ac:dyDescent="0.25">
      <c r="A87" s="10">
        <v>2026</v>
      </c>
      <c r="B87" s="10">
        <v>2028</v>
      </c>
      <c r="C87" s="10">
        <v>2</v>
      </c>
      <c r="D87" s="10" t="s">
        <v>106</v>
      </c>
      <c r="E87" s="11" t="s">
        <v>1709</v>
      </c>
      <c r="F87" s="12" t="s">
        <v>1090</v>
      </c>
      <c r="G87" s="11" t="s">
        <v>1593</v>
      </c>
      <c r="H87" s="11" t="s">
        <v>1593</v>
      </c>
      <c r="I87" s="10">
        <v>0.96206543967280167</v>
      </c>
      <c r="J87" s="13">
        <v>53</v>
      </c>
      <c r="K87" s="10">
        <v>100</v>
      </c>
      <c r="L87" s="10" t="s">
        <v>1675</v>
      </c>
      <c r="M87" s="14">
        <v>12000</v>
      </c>
      <c r="N87" s="15">
        <v>6071</v>
      </c>
      <c r="O87" s="1"/>
    </row>
    <row r="88" spans="1:15" ht="42" hidden="1" thickTop="1" x14ac:dyDescent="0.25">
      <c r="A88" s="10">
        <v>2026</v>
      </c>
      <c r="B88" s="10">
        <v>2028</v>
      </c>
      <c r="C88" s="10">
        <v>2</v>
      </c>
      <c r="D88" s="10" t="s">
        <v>107</v>
      </c>
      <c r="E88" s="11" t="s">
        <v>620</v>
      </c>
      <c r="F88" s="12" t="s">
        <v>1091</v>
      </c>
      <c r="G88" s="11" t="s">
        <v>1590</v>
      </c>
      <c r="H88" s="11" t="s">
        <v>1634</v>
      </c>
      <c r="I88" s="10">
        <v>0.96206543967280167</v>
      </c>
      <c r="J88" s="13">
        <v>53</v>
      </c>
      <c r="K88" s="10">
        <v>100</v>
      </c>
      <c r="L88" s="10" t="s">
        <v>1675</v>
      </c>
      <c r="M88" s="14">
        <v>7400</v>
      </c>
      <c r="N88" s="15">
        <v>3744</v>
      </c>
      <c r="O88" s="1"/>
    </row>
    <row r="89" spans="1:15" ht="55.8" hidden="1" thickTop="1" x14ac:dyDescent="0.25">
      <c r="A89" s="10">
        <v>2026</v>
      </c>
      <c r="B89" s="10">
        <v>2027</v>
      </c>
      <c r="C89" s="10">
        <v>2</v>
      </c>
      <c r="D89" s="10" t="s">
        <v>108</v>
      </c>
      <c r="E89" s="11" t="s">
        <v>621</v>
      </c>
      <c r="F89" s="12" t="s">
        <v>1092</v>
      </c>
      <c r="G89" s="11" t="s">
        <v>1588</v>
      </c>
      <c r="H89" s="11" t="s">
        <v>1635</v>
      </c>
      <c r="I89" s="10">
        <v>0.96165644171779141</v>
      </c>
      <c r="J89" s="13">
        <v>54</v>
      </c>
      <c r="K89" s="10">
        <v>100</v>
      </c>
      <c r="L89" s="10" t="s">
        <v>1675</v>
      </c>
      <c r="M89" s="14">
        <v>13000</v>
      </c>
      <c r="N89" s="15">
        <v>6546</v>
      </c>
      <c r="O89" s="1"/>
    </row>
    <row r="90" spans="1:15" ht="28.2" hidden="1" thickTop="1" x14ac:dyDescent="0.25">
      <c r="A90" s="10">
        <v>2026</v>
      </c>
      <c r="B90" s="10">
        <v>2028</v>
      </c>
      <c r="C90" s="10">
        <v>2</v>
      </c>
      <c r="D90" s="10" t="s">
        <v>109</v>
      </c>
      <c r="E90" s="11" t="s">
        <v>622</v>
      </c>
      <c r="F90" s="12" t="s">
        <v>1093</v>
      </c>
      <c r="G90" s="11" t="s">
        <v>1582</v>
      </c>
      <c r="H90" s="11" t="s">
        <v>1636</v>
      </c>
      <c r="I90" s="10">
        <v>0.96134969325153374</v>
      </c>
      <c r="J90" s="13">
        <v>55</v>
      </c>
      <c r="K90" s="10">
        <v>100</v>
      </c>
      <c r="L90" s="10" t="s">
        <v>1675</v>
      </c>
      <c r="M90" s="14">
        <v>13058.82</v>
      </c>
      <c r="N90" s="15">
        <v>6545</v>
      </c>
      <c r="O90" s="1"/>
    </row>
    <row r="91" spans="1:15" ht="55.8" hidden="1" thickTop="1" x14ac:dyDescent="0.25">
      <c r="A91" s="10">
        <v>2026</v>
      </c>
      <c r="B91" s="10">
        <v>2028</v>
      </c>
      <c r="C91" s="10">
        <v>3</v>
      </c>
      <c r="D91" s="10" t="s">
        <v>110</v>
      </c>
      <c r="E91" s="11" t="s">
        <v>623</v>
      </c>
      <c r="F91" s="12" t="s">
        <v>1094</v>
      </c>
      <c r="G91" s="11" t="s">
        <v>1590</v>
      </c>
      <c r="H91" s="11" t="s">
        <v>1637</v>
      </c>
      <c r="I91" s="10">
        <v>1</v>
      </c>
      <c r="J91" s="13">
        <v>1</v>
      </c>
      <c r="K91" s="10">
        <v>100</v>
      </c>
      <c r="L91" s="10" t="s">
        <v>1675</v>
      </c>
      <c r="M91" s="14">
        <v>19882.349999999999</v>
      </c>
      <c r="N91" s="15">
        <v>12514</v>
      </c>
      <c r="O91" s="1"/>
    </row>
    <row r="92" spans="1:15" ht="28.2" hidden="1" thickTop="1" x14ac:dyDescent="0.25">
      <c r="A92" s="10">
        <v>2026</v>
      </c>
      <c r="B92" s="10">
        <v>2028</v>
      </c>
      <c r="C92" s="10">
        <v>3</v>
      </c>
      <c r="D92" s="10" t="s">
        <v>111</v>
      </c>
      <c r="E92" s="11" t="s">
        <v>624</v>
      </c>
      <c r="F92" s="12" t="s">
        <v>1095</v>
      </c>
      <c r="G92" s="11" t="s">
        <v>1584</v>
      </c>
      <c r="H92" s="11" t="s">
        <v>1638</v>
      </c>
      <c r="I92" s="10">
        <v>0.99805666359824075</v>
      </c>
      <c r="J92" s="13">
        <v>2</v>
      </c>
      <c r="K92" s="10">
        <v>100</v>
      </c>
      <c r="L92" s="10" t="s">
        <v>1675</v>
      </c>
      <c r="M92" s="14">
        <v>22470.59</v>
      </c>
      <c r="N92" s="15">
        <v>14100</v>
      </c>
      <c r="O92" s="1"/>
    </row>
    <row r="93" spans="1:15" ht="69.599999999999994" hidden="1" thickTop="1" x14ac:dyDescent="0.25">
      <c r="A93" s="10">
        <v>2026</v>
      </c>
      <c r="B93" s="10">
        <v>2028</v>
      </c>
      <c r="C93" s="10">
        <v>3</v>
      </c>
      <c r="D93" s="10" t="s">
        <v>112</v>
      </c>
      <c r="E93" s="11" t="s">
        <v>625</v>
      </c>
      <c r="F93" s="12" t="s">
        <v>1096</v>
      </c>
      <c r="G93" s="11" t="s">
        <v>1582</v>
      </c>
      <c r="H93" s="11" t="s">
        <v>1639</v>
      </c>
      <c r="I93" s="10">
        <v>0.99130612662370876</v>
      </c>
      <c r="J93" s="13">
        <v>3</v>
      </c>
      <c r="K93" s="10">
        <v>100</v>
      </c>
      <c r="L93" s="10" t="s">
        <v>1675</v>
      </c>
      <c r="M93" s="14">
        <v>16352.94</v>
      </c>
      <c r="N93" s="15">
        <v>10231</v>
      </c>
      <c r="O93" s="1"/>
    </row>
    <row r="94" spans="1:15" ht="42" hidden="1" thickTop="1" x14ac:dyDescent="0.25">
      <c r="A94" s="10">
        <v>2026</v>
      </c>
      <c r="B94" s="10">
        <v>2028</v>
      </c>
      <c r="C94" s="10">
        <v>3</v>
      </c>
      <c r="D94" s="10" t="s">
        <v>113</v>
      </c>
      <c r="E94" s="11" t="s">
        <v>626</v>
      </c>
      <c r="F94" s="12" t="s">
        <v>1097</v>
      </c>
      <c r="G94" s="11" t="s">
        <v>1588</v>
      </c>
      <c r="H94" s="11" t="s">
        <v>1607</v>
      </c>
      <c r="I94" s="10">
        <v>0.99038559885445432</v>
      </c>
      <c r="J94" s="13">
        <v>4</v>
      </c>
      <c r="K94" s="10">
        <v>100</v>
      </c>
      <c r="L94" s="10" t="s">
        <v>1675</v>
      </c>
      <c r="M94" s="14">
        <v>26294.12</v>
      </c>
      <c r="N94" s="15">
        <v>16400</v>
      </c>
      <c r="O94" s="1"/>
    </row>
    <row r="95" spans="1:15" ht="42" hidden="1" thickTop="1" x14ac:dyDescent="0.25">
      <c r="A95" s="10">
        <v>2026</v>
      </c>
      <c r="B95" s="10">
        <v>2028</v>
      </c>
      <c r="C95" s="10">
        <v>3</v>
      </c>
      <c r="D95" s="10" t="s">
        <v>114</v>
      </c>
      <c r="E95" s="11" t="s">
        <v>1710</v>
      </c>
      <c r="F95" s="12" t="s">
        <v>1098</v>
      </c>
      <c r="G95" s="11" t="s">
        <v>1590</v>
      </c>
      <c r="H95" s="11" t="s">
        <v>1637</v>
      </c>
      <c r="I95" s="10">
        <v>0.98793085813644277</v>
      </c>
      <c r="J95" s="13">
        <v>5</v>
      </c>
      <c r="K95" s="10">
        <v>80</v>
      </c>
      <c r="L95" s="10" t="s">
        <v>1675</v>
      </c>
      <c r="M95" s="14">
        <v>21184</v>
      </c>
      <c r="N95" s="15">
        <v>13173</v>
      </c>
      <c r="O95" s="1"/>
    </row>
    <row r="96" spans="1:15" ht="42" hidden="1" thickTop="1" x14ac:dyDescent="0.25">
      <c r="A96" s="10">
        <v>2026</v>
      </c>
      <c r="B96" s="10">
        <v>2028</v>
      </c>
      <c r="C96" s="10">
        <v>3</v>
      </c>
      <c r="D96" s="10" t="s">
        <v>114</v>
      </c>
      <c r="E96" s="11" t="s">
        <v>1710</v>
      </c>
      <c r="F96" s="12" t="s">
        <v>1099</v>
      </c>
      <c r="G96" s="11" t="s">
        <v>1594</v>
      </c>
      <c r="H96" s="11" t="s">
        <v>1626</v>
      </c>
      <c r="I96" s="10">
        <v>0.98793085813644277</v>
      </c>
      <c r="J96" s="13">
        <v>5</v>
      </c>
      <c r="K96" s="10">
        <v>20</v>
      </c>
      <c r="L96" s="10" t="s">
        <v>1676</v>
      </c>
      <c r="M96" s="14">
        <v>5296</v>
      </c>
      <c r="N96" s="15">
        <v>3293</v>
      </c>
      <c r="O96" s="1"/>
    </row>
    <row r="97" spans="1:15" ht="55.8" hidden="1" thickTop="1" x14ac:dyDescent="0.25">
      <c r="A97" s="10">
        <v>2026</v>
      </c>
      <c r="B97" s="10">
        <v>2028</v>
      </c>
      <c r="C97" s="10">
        <v>3</v>
      </c>
      <c r="D97" s="10" t="s">
        <v>115</v>
      </c>
      <c r="E97" s="11" t="s">
        <v>1711</v>
      </c>
      <c r="F97" s="12" t="s">
        <v>1100</v>
      </c>
      <c r="G97" s="11" t="s">
        <v>1584</v>
      </c>
      <c r="H97" s="11" t="s">
        <v>1638</v>
      </c>
      <c r="I97" s="10">
        <v>0.98752173468344073</v>
      </c>
      <c r="J97" s="13">
        <v>6</v>
      </c>
      <c r="K97" s="10">
        <v>100</v>
      </c>
      <c r="L97" s="10" t="s">
        <v>1675</v>
      </c>
      <c r="M97" s="14">
        <v>8235.2900000000009</v>
      </c>
      <c r="N97" s="15">
        <v>5105</v>
      </c>
      <c r="O97" s="1"/>
    </row>
    <row r="98" spans="1:15" ht="55.8" hidden="1" thickTop="1" x14ac:dyDescent="0.25">
      <c r="A98" s="10">
        <v>2026</v>
      </c>
      <c r="B98" s="10">
        <v>2028</v>
      </c>
      <c r="C98" s="10">
        <v>3</v>
      </c>
      <c r="D98" s="10" t="s">
        <v>116</v>
      </c>
      <c r="E98" s="11" t="s">
        <v>627</v>
      </c>
      <c r="F98" s="12" t="s">
        <v>1101</v>
      </c>
      <c r="G98" s="11" t="s">
        <v>1579</v>
      </c>
      <c r="H98" s="11" t="s">
        <v>1640</v>
      </c>
      <c r="I98" s="10">
        <v>0.98629436432443496</v>
      </c>
      <c r="J98" s="13">
        <v>7</v>
      </c>
      <c r="K98" s="10">
        <v>100</v>
      </c>
      <c r="L98" s="10" t="s">
        <v>1675</v>
      </c>
      <c r="M98" s="14">
        <v>24705.88</v>
      </c>
      <c r="N98" s="15">
        <v>15270</v>
      </c>
      <c r="O98" s="1"/>
    </row>
    <row r="99" spans="1:15" ht="55.8" hidden="1" thickTop="1" x14ac:dyDescent="0.25">
      <c r="A99" s="10">
        <v>2026</v>
      </c>
      <c r="B99" s="10">
        <v>2028</v>
      </c>
      <c r="C99" s="10">
        <v>3</v>
      </c>
      <c r="D99" s="10" t="s">
        <v>117</v>
      </c>
      <c r="E99" s="11" t="s">
        <v>628</v>
      </c>
      <c r="F99" s="12" t="s">
        <v>1102</v>
      </c>
      <c r="G99" s="11" t="s">
        <v>1595</v>
      </c>
      <c r="H99" s="11" t="s">
        <v>1602</v>
      </c>
      <c r="I99" s="10">
        <v>0.98598752173468351</v>
      </c>
      <c r="J99" s="13">
        <v>8</v>
      </c>
      <c r="K99" s="10">
        <v>100</v>
      </c>
      <c r="L99" s="10" t="s">
        <v>1675</v>
      </c>
      <c r="M99" s="14">
        <v>8068.18</v>
      </c>
      <c r="N99" s="15">
        <v>4971</v>
      </c>
      <c r="O99" s="1"/>
    </row>
    <row r="100" spans="1:15" ht="55.8" hidden="1" thickTop="1" x14ac:dyDescent="0.25">
      <c r="A100" s="10">
        <v>2026</v>
      </c>
      <c r="B100" s="10">
        <v>2028</v>
      </c>
      <c r="C100" s="10">
        <v>3</v>
      </c>
      <c r="D100" s="10" t="s">
        <v>118</v>
      </c>
      <c r="E100" s="11" t="s">
        <v>629</v>
      </c>
      <c r="F100" s="12" t="s">
        <v>1103</v>
      </c>
      <c r="G100" s="11" t="s">
        <v>1590</v>
      </c>
      <c r="H100" s="11" t="s">
        <v>1641</v>
      </c>
      <c r="I100" s="10">
        <v>0.98588524087143303</v>
      </c>
      <c r="J100" s="13">
        <v>9</v>
      </c>
      <c r="K100" s="10">
        <v>60</v>
      </c>
      <c r="L100" s="10" t="s">
        <v>1675</v>
      </c>
      <c r="M100" s="14">
        <v>8906.42</v>
      </c>
      <c r="N100" s="15">
        <v>5471</v>
      </c>
      <c r="O100" s="1"/>
    </row>
    <row r="101" spans="1:15" ht="55.8" hidden="1" thickTop="1" x14ac:dyDescent="0.25">
      <c r="A101" s="10">
        <v>2026</v>
      </c>
      <c r="B101" s="10">
        <v>2028</v>
      </c>
      <c r="C101" s="10">
        <v>3</v>
      </c>
      <c r="D101" s="10" t="s">
        <v>118</v>
      </c>
      <c r="E101" s="11" t="s">
        <v>629</v>
      </c>
      <c r="F101" s="12" t="s">
        <v>1104</v>
      </c>
      <c r="G101" s="11" t="s">
        <v>1587</v>
      </c>
      <c r="H101" s="11" t="s">
        <v>1615</v>
      </c>
      <c r="I101" s="10">
        <v>0.98588524087143303</v>
      </c>
      <c r="J101" s="13">
        <v>9</v>
      </c>
      <c r="K101" s="10">
        <v>40</v>
      </c>
      <c r="L101" s="10" t="s">
        <v>1676</v>
      </c>
      <c r="M101" s="14">
        <v>5937.61</v>
      </c>
      <c r="N101" s="15">
        <v>3647</v>
      </c>
      <c r="O101" s="1"/>
    </row>
    <row r="102" spans="1:15" ht="55.8" hidden="1" thickTop="1" x14ac:dyDescent="0.25">
      <c r="A102" s="10">
        <v>2026</v>
      </c>
      <c r="B102" s="10">
        <v>2028</v>
      </c>
      <c r="C102" s="10">
        <v>3</v>
      </c>
      <c r="D102" s="10" t="s">
        <v>119</v>
      </c>
      <c r="E102" s="11" t="s">
        <v>630</v>
      </c>
      <c r="F102" s="12" t="s">
        <v>1105</v>
      </c>
      <c r="G102" s="11" t="s">
        <v>1590</v>
      </c>
      <c r="H102" s="11" t="s">
        <v>1637</v>
      </c>
      <c r="I102" s="10">
        <v>0.98527155569193003</v>
      </c>
      <c r="J102" s="13">
        <v>10</v>
      </c>
      <c r="K102" s="10">
        <v>100</v>
      </c>
      <c r="L102" s="10" t="s">
        <v>1675</v>
      </c>
      <c r="M102" s="14">
        <v>25882.35</v>
      </c>
      <c r="N102" s="15">
        <v>15851</v>
      </c>
      <c r="O102" s="1"/>
    </row>
    <row r="103" spans="1:15" ht="42" hidden="1" thickTop="1" x14ac:dyDescent="0.25">
      <c r="A103" s="10">
        <v>2026</v>
      </c>
      <c r="B103" s="10">
        <v>2028</v>
      </c>
      <c r="C103" s="10">
        <v>3</v>
      </c>
      <c r="D103" s="10" t="s">
        <v>120</v>
      </c>
      <c r="E103" s="11" t="s">
        <v>631</v>
      </c>
      <c r="F103" s="12" t="s">
        <v>1106</v>
      </c>
      <c r="G103" s="11" t="s">
        <v>1589</v>
      </c>
      <c r="H103" s="11" t="s">
        <v>1602</v>
      </c>
      <c r="I103" s="10">
        <v>0.98506699396542918</v>
      </c>
      <c r="J103" s="13">
        <v>11</v>
      </c>
      <c r="K103" s="10">
        <v>100</v>
      </c>
      <c r="L103" s="10" t="s">
        <v>1675</v>
      </c>
      <c r="M103" s="14">
        <v>13111.11</v>
      </c>
      <c r="N103" s="15">
        <v>8005</v>
      </c>
      <c r="O103" s="1"/>
    </row>
    <row r="104" spans="1:15" ht="42" hidden="1" thickTop="1" x14ac:dyDescent="0.25">
      <c r="A104" s="10">
        <v>2026</v>
      </c>
      <c r="B104" s="10">
        <v>2028</v>
      </c>
      <c r="C104" s="10">
        <v>3</v>
      </c>
      <c r="D104" s="10" t="s">
        <v>120</v>
      </c>
      <c r="E104" s="11" t="s">
        <v>631</v>
      </c>
      <c r="F104" s="12" t="s">
        <v>1107</v>
      </c>
      <c r="G104" s="11" t="s">
        <v>1586</v>
      </c>
      <c r="H104" s="11" t="s">
        <v>1586</v>
      </c>
      <c r="I104" s="10">
        <v>0.98506699396542918</v>
      </c>
      <c r="J104" s="13">
        <v>11</v>
      </c>
      <c r="K104" s="10"/>
      <c r="L104" s="10" t="s">
        <v>1676</v>
      </c>
      <c r="M104" s="14">
        <v>0</v>
      </c>
      <c r="N104" s="15">
        <v>0</v>
      </c>
      <c r="O104" s="1" t="s">
        <v>1677</v>
      </c>
    </row>
    <row r="105" spans="1:15" ht="55.8" hidden="1" thickTop="1" x14ac:dyDescent="0.25">
      <c r="A105" s="10">
        <v>2026</v>
      </c>
      <c r="B105" s="10">
        <v>2028</v>
      </c>
      <c r="C105" s="10">
        <v>3</v>
      </c>
      <c r="D105" s="10" t="s">
        <v>121</v>
      </c>
      <c r="E105" s="11" t="s">
        <v>632</v>
      </c>
      <c r="F105" s="12" t="s">
        <v>1108</v>
      </c>
      <c r="G105" s="11" t="s">
        <v>1583</v>
      </c>
      <c r="H105" s="11" t="s">
        <v>1608</v>
      </c>
      <c r="I105" s="10">
        <v>0.98496471310217859</v>
      </c>
      <c r="J105" s="13">
        <v>12</v>
      </c>
      <c r="K105" s="10">
        <v>70</v>
      </c>
      <c r="L105" s="10" t="s">
        <v>1675</v>
      </c>
      <c r="M105" s="14">
        <v>8070.58</v>
      </c>
      <c r="N105" s="15">
        <v>4912</v>
      </c>
      <c r="O105" s="1"/>
    </row>
    <row r="106" spans="1:15" ht="55.8" hidden="1" thickTop="1" x14ac:dyDescent="0.25">
      <c r="A106" s="10">
        <v>2026</v>
      </c>
      <c r="B106" s="10">
        <v>2028</v>
      </c>
      <c r="C106" s="10">
        <v>3</v>
      </c>
      <c r="D106" s="10" t="s">
        <v>121</v>
      </c>
      <c r="E106" s="11" t="s">
        <v>632</v>
      </c>
      <c r="F106" s="12" t="s">
        <v>1109</v>
      </c>
      <c r="G106" s="11" t="s">
        <v>1592</v>
      </c>
      <c r="H106" s="11" t="s">
        <v>1642</v>
      </c>
      <c r="I106" s="10">
        <v>0.98496471310217859</v>
      </c>
      <c r="J106" s="13">
        <v>12</v>
      </c>
      <c r="K106" s="10">
        <v>30</v>
      </c>
      <c r="L106" s="10" t="s">
        <v>1676</v>
      </c>
      <c r="M106" s="14">
        <v>3458.82</v>
      </c>
      <c r="N106" s="15">
        <v>2105</v>
      </c>
      <c r="O106" s="1"/>
    </row>
    <row r="107" spans="1:15" ht="42" hidden="1" thickTop="1" x14ac:dyDescent="0.25">
      <c r="A107" s="10">
        <v>2026</v>
      </c>
      <c r="B107" s="10">
        <v>2028</v>
      </c>
      <c r="C107" s="10">
        <v>3</v>
      </c>
      <c r="D107" s="10" t="s">
        <v>122</v>
      </c>
      <c r="E107" s="11" t="s">
        <v>1712</v>
      </c>
      <c r="F107" s="12" t="s">
        <v>1110</v>
      </c>
      <c r="G107" s="11" t="s">
        <v>1590</v>
      </c>
      <c r="H107" s="11" t="s">
        <v>1641</v>
      </c>
      <c r="I107" s="10">
        <v>0.98424874705942522</v>
      </c>
      <c r="J107" s="13">
        <v>13</v>
      </c>
      <c r="K107" s="10">
        <v>100</v>
      </c>
      <c r="L107" s="10" t="s">
        <v>1675</v>
      </c>
      <c r="M107" s="14">
        <v>22500</v>
      </c>
      <c r="N107" s="15">
        <v>13652</v>
      </c>
      <c r="O107" s="1"/>
    </row>
    <row r="108" spans="1:15" ht="42" hidden="1" thickTop="1" x14ac:dyDescent="0.25">
      <c r="A108" s="10">
        <v>2026</v>
      </c>
      <c r="B108" s="10">
        <v>2028</v>
      </c>
      <c r="C108" s="10">
        <v>3</v>
      </c>
      <c r="D108" s="10" t="s">
        <v>123</v>
      </c>
      <c r="E108" s="11" t="s">
        <v>633</v>
      </c>
      <c r="F108" s="12" t="s">
        <v>1111</v>
      </c>
      <c r="G108" s="11" t="s">
        <v>1587</v>
      </c>
      <c r="H108" s="11" t="s">
        <v>1607</v>
      </c>
      <c r="I108" s="10">
        <v>0.98312365756366993</v>
      </c>
      <c r="J108" s="13">
        <v>14</v>
      </c>
      <c r="K108" s="10">
        <v>100</v>
      </c>
      <c r="L108" s="10" t="s">
        <v>1675</v>
      </c>
      <c r="M108" s="14">
        <v>26000</v>
      </c>
      <c r="N108" s="15">
        <v>15727</v>
      </c>
      <c r="O108" s="1"/>
    </row>
    <row r="109" spans="1:15" ht="55.8" hidden="1" thickTop="1" x14ac:dyDescent="0.25">
      <c r="A109" s="10">
        <v>2026</v>
      </c>
      <c r="B109" s="10">
        <v>2028</v>
      </c>
      <c r="C109" s="10">
        <v>3</v>
      </c>
      <c r="D109" s="10" t="s">
        <v>124</v>
      </c>
      <c r="E109" s="11" t="s">
        <v>1713</v>
      </c>
      <c r="F109" s="12" t="s">
        <v>1112</v>
      </c>
      <c r="G109" s="11" t="s">
        <v>1582</v>
      </c>
      <c r="H109" s="11" t="s">
        <v>1639</v>
      </c>
      <c r="I109" s="10">
        <v>0.98312365756366993</v>
      </c>
      <c r="J109" s="13">
        <v>14</v>
      </c>
      <c r="K109" s="10">
        <v>100</v>
      </c>
      <c r="L109" s="10" t="s">
        <v>1675</v>
      </c>
      <c r="M109" s="14">
        <v>18117.650000000001</v>
      </c>
      <c r="N109" s="15">
        <v>10959</v>
      </c>
      <c r="O109" s="1"/>
    </row>
    <row r="110" spans="1:15" ht="55.8" hidden="1" thickTop="1" x14ac:dyDescent="0.25">
      <c r="A110" s="10">
        <v>2026</v>
      </c>
      <c r="B110" s="10">
        <v>2028</v>
      </c>
      <c r="C110" s="10">
        <v>3</v>
      </c>
      <c r="D110" s="10" t="s">
        <v>125</v>
      </c>
      <c r="E110" s="11" t="s">
        <v>634</v>
      </c>
      <c r="F110" s="12" t="s">
        <v>1113</v>
      </c>
      <c r="G110" s="11" t="s">
        <v>1581</v>
      </c>
      <c r="H110" s="11" t="s">
        <v>1616</v>
      </c>
      <c r="I110" s="10">
        <v>0.98261225324741741</v>
      </c>
      <c r="J110" s="13">
        <v>15</v>
      </c>
      <c r="K110" s="10">
        <v>55</v>
      </c>
      <c r="L110" s="10" t="s">
        <v>1675</v>
      </c>
      <c r="M110" s="14">
        <v>14142.94</v>
      </c>
      <c r="N110" s="15">
        <v>8528</v>
      </c>
      <c r="O110" s="1"/>
    </row>
    <row r="111" spans="1:15" ht="55.8" hidden="1" thickTop="1" x14ac:dyDescent="0.25">
      <c r="A111" s="10">
        <v>2026</v>
      </c>
      <c r="B111" s="10">
        <v>2028</v>
      </c>
      <c r="C111" s="10">
        <v>3</v>
      </c>
      <c r="D111" s="10" t="s">
        <v>125</v>
      </c>
      <c r="E111" s="11" t="s">
        <v>634</v>
      </c>
      <c r="F111" s="12" t="s">
        <v>1114</v>
      </c>
      <c r="G111" s="11" t="s">
        <v>1584</v>
      </c>
      <c r="H111" s="11" t="s">
        <v>1604</v>
      </c>
      <c r="I111" s="10">
        <v>0.98261225324741741</v>
      </c>
      <c r="J111" s="13">
        <v>15</v>
      </c>
      <c r="K111" s="10">
        <v>45</v>
      </c>
      <c r="L111" s="10" t="s">
        <v>1676</v>
      </c>
      <c r="M111" s="14">
        <v>11571.49</v>
      </c>
      <c r="N111" s="15">
        <v>6977</v>
      </c>
      <c r="O111" s="1"/>
    </row>
    <row r="112" spans="1:15" ht="28.2" hidden="1" thickTop="1" x14ac:dyDescent="0.25">
      <c r="A112" s="10">
        <v>2026</v>
      </c>
      <c r="B112" s="10">
        <v>2028</v>
      </c>
      <c r="C112" s="10">
        <v>3</v>
      </c>
      <c r="D112" s="10" t="s">
        <v>126</v>
      </c>
      <c r="E112" s="11" t="s">
        <v>635</v>
      </c>
      <c r="F112" s="12" t="s">
        <v>1681</v>
      </c>
      <c r="G112" s="11" t="s">
        <v>1587</v>
      </c>
      <c r="H112" s="11" t="s">
        <v>1643</v>
      </c>
      <c r="I112" s="10">
        <v>0.98220312979441549</v>
      </c>
      <c r="J112" s="13">
        <v>16</v>
      </c>
      <c r="K112" s="10">
        <v>100</v>
      </c>
      <c r="L112" s="10" t="s">
        <v>1675</v>
      </c>
      <c r="M112" s="14">
        <v>10722.22</v>
      </c>
      <c r="N112" s="15">
        <v>6445</v>
      </c>
      <c r="O112" s="1"/>
    </row>
    <row r="113" spans="1:15" ht="42" hidden="1" thickTop="1" x14ac:dyDescent="0.25">
      <c r="A113" s="10">
        <v>2026</v>
      </c>
      <c r="B113" s="10">
        <v>2028</v>
      </c>
      <c r="C113" s="10">
        <v>3</v>
      </c>
      <c r="D113" s="10" t="s">
        <v>127</v>
      </c>
      <c r="E113" s="11" t="s">
        <v>636</v>
      </c>
      <c r="F113" s="12" t="s">
        <v>1115</v>
      </c>
      <c r="G113" s="11" t="s">
        <v>1579</v>
      </c>
      <c r="H113" s="11" t="s">
        <v>1640</v>
      </c>
      <c r="I113" s="10">
        <v>0.982100848931165</v>
      </c>
      <c r="J113" s="13">
        <v>17</v>
      </c>
      <c r="K113" s="10">
        <v>100</v>
      </c>
      <c r="L113" s="10" t="s">
        <v>1675</v>
      </c>
      <c r="M113" s="14">
        <v>14470.59</v>
      </c>
      <c r="N113" s="15">
        <v>8671</v>
      </c>
      <c r="O113" s="1"/>
    </row>
    <row r="114" spans="1:15" ht="42" hidden="1" thickTop="1" x14ac:dyDescent="0.25">
      <c r="A114" s="10">
        <v>2026</v>
      </c>
      <c r="B114" s="10">
        <v>2028</v>
      </c>
      <c r="C114" s="10">
        <v>3</v>
      </c>
      <c r="D114" s="10" t="s">
        <v>128</v>
      </c>
      <c r="E114" s="11" t="s">
        <v>637</v>
      </c>
      <c r="F114" s="12" t="s">
        <v>1116</v>
      </c>
      <c r="G114" s="11" t="s">
        <v>1578</v>
      </c>
      <c r="H114" s="11" t="s">
        <v>1610</v>
      </c>
      <c r="I114" s="10">
        <v>0.98179400634141356</v>
      </c>
      <c r="J114" s="13">
        <v>18</v>
      </c>
      <c r="K114" s="10">
        <v>80</v>
      </c>
      <c r="L114" s="10" t="s">
        <v>1675</v>
      </c>
      <c r="M114" s="14">
        <v>10823.52</v>
      </c>
      <c r="N114" s="15">
        <v>6465</v>
      </c>
      <c r="O114" s="1"/>
    </row>
    <row r="115" spans="1:15" ht="42" hidden="1" thickTop="1" x14ac:dyDescent="0.25">
      <c r="A115" s="10">
        <v>2026</v>
      </c>
      <c r="B115" s="10">
        <v>2028</v>
      </c>
      <c r="C115" s="10">
        <v>3</v>
      </c>
      <c r="D115" s="10" t="s">
        <v>128</v>
      </c>
      <c r="E115" s="11" t="s">
        <v>637</v>
      </c>
      <c r="F115" s="12" t="s">
        <v>1117</v>
      </c>
      <c r="G115" s="11" t="s">
        <v>1583</v>
      </c>
      <c r="H115" s="11" t="s">
        <v>1608</v>
      </c>
      <c r="I115" s="10">
        <v>0.98179400634141356</v>
      </c>
      <c r="J115" s="13">
        <v>18</v>
      </c>
      <c r="K115" s="10">
        <v>20</v>
      </c>
      <c r="L115" s="10" t="s">
        <v>1676</v>
      </c>
      <c r="M115" s="14">
        <v>2705.88</v>
      </c>
      <c r="N115" s="15">
        <v>1616</v>
      </c>
      <c r="O115" s="1"/>
    </row>
    <row r="116" spans="1:15" ht="42" hidden="1" thickTop="1" x14ac:dyDescent="0.25">
      <c r="A116" s="10">
        <v>2026</v>
      </c>
      <c r="B116" s="10">
        <v>2028</v>
      </c>
      <c r="C116" s="10">
        <v>3</v>
      </c>
      <c r="D116" s="10" t="s">
        <v>129</v>
      </c>
      <c r="E116" s="11" t="s">
        <v>1714</v>
      </c>
      <c r="F116" s="12" t="s">
        <v>1118</v>
      </c>
      <c r="G116" s="11" t="s">
        <v>1590</v>
      </c>
      <c r="H116" s="11" t="s">
        <v>1637</v>
      </c>
      <c r="I116" s="10">
        <v>0.98107804029866019</v>
      </c>
      <c r="J116" s="13">
        <v>19</v>
      </c>
      <c r="K116" s="10">
        <v>100</v>
      </c>
      <c r="L116" s="10" t="s">
        <v>1675</v>
      </c>
      <c r="M116" s="14">
        <v>26544.12</v>
      </c>
      <c r="N116" s="15">
        <v>15806</v>
      </c>
      <c r="O116" s="1"/>
    </row>
    <row r="117" spans="1:15" ht="28.2" hidden="1" thickTop="1" x14ac:dyDescent="0.25">
      <c r="A117" s="10">
        <v>2026</v>
      </c>
      <c r="B117" s="10">
        <v>2028</v>
      </c>
      <c r="C117" s="10">
        <v>3</v>
      </c>
      <c r="D117" s="10" t="s">
        <v>130</v>
      </c>
      <c r="E117" s="11" t="s">
        <v>1715</v>
      </c>
      <c r="F117" s="12" t="s">
        <v>1119</v>
      </c>
      <c r="G117" s="11" t="s">
        <v>1596</v>
      </c>
      <c r="H117" s="11" t="s">
        <v>1644</v>
      </c>
      <c r="I117" s="10">
        <v>0.9809757594354096</v>
      </c>
      <c r="J117" s="13">
        <v>20</v>
      </c>
      <c r="K117" s="10">
        <v>100</v>
      </c>
      <c r="L117" s="10" t="s">
        <v>1675</v>
      </c>
      <c r="M117" s="14">
        <v>6111.11</v>
      </c>
      <c r="N117" s="15">
        <v>3627</v>
      </c>
      <c r="O117" s="1"/>
    </row>
    <row r="118" spans="1:15" ht="69.599999999999994" hidden="1" thickTop="1" x14ac:dyDescent="0.25">
      <c r="A118" s="10">
        <v>2026</v>
      </c>
      <c r="B118" s="10">
        <v>2028</v>
      </c>
      <c r="C118" s="10">
        <v>3</v>
      </c>
      <c r="D118" s="10" t="s">
        <v>131</v>
      </c>
      <c r="E118" s="11" t="s">
        <v>1716</v>
      </c>
      <c r="F118" s="12" t="s">
        <v>1120</v>
      </c>
      <c r="G118" s="11" t="s">
        <v>1593</v>
      </c>
      <c r="H118" s="11" t="s">
        <v>1593</v>
      </c>
      <c r="I118" s="10">
        <v>0.98056663598240779</v>
      </c>
      <c r="J118" s="13">
        <v>21</v>
      </c>
      <c r="K118" s="10">
        <v>100</v>
      </c>
      <c r="L118" s="10" t="s">
        <v>1675</v>
      </c>
      <c r="M118" s="14">
        <v>18823.53</v>
      </c>
      <c r="N118" s="15">
        <v>11137</v>
      </c>
      <c r="O118" s="1"/>
    </row>
    <row r="119" spans="1:15" ht="55.8" hidden="1" thickTop="1" x14ac:dyDescent="0.25">
      <c r="A119" s="10">
        <v>2026</v>
      </c>
      <c r="B119" s="10">
        <v>2028</v>
      </c>
      <c r="C119" s="10">
        <v>3</v>
      </c>
      <c r="D119" s="10" t="s">
        <v>132</v>
      </c>
      <c r="E119" s="11" t="s">
        <v>638</v>
      </c>
      <c r="F119" s="12" t="s">
        <v>1121</v>
      </c>
      <c r="G119" s="11" t="s">
        <v>1584</v>
      </c>
      <c r="H119" s="11" t="s">
        <v>1602</v>
      </c>
      <c r="I119" s="10">
        <v>0.98025979339265634</v>
      </c>
      <c r="J119" s="13">
        <v>22</v>
      </c>
      <c r="K119" s="10">
        <v>100</v>
      </c>
      <c r="L119" s="10" t="s">
        <v>1675</v>
      </c>
      <c r="M119" s="14">
        <v>11594.67</v>
      </c>
      <c r="N119" s="15">
        <v>6838</v>
      </c>
      <c r="O119" s="1"/>
    </row>
    <row r="120" spans="1:15" ht="55.8" hidden="1" thickTop="1" x14ac:dyDescent="0.25">
      <c r="A120" s="10">
        <v>2026</v>
      </c>
      <c r="B120" s="10">
        <v>2028</v>
      </c>
      <c r="C120" s="10">
        <v>3</v>
      </c>
      <c r="D120" s="10" t="s">
        <v>133</v>
      </c>
      <c r="E120" s="11" t="s">
        <v>639</v>
      </c>
      <c r="F120" s="12" t="s">
        <v>1122</v>
      </c>
      <c r="G120" s="11" t="s">
        <v>1588</v>
      </c>
      <c r="H120" s="11" t="s">
        <v>1607</v>
      </c>
      <c r="I120" s="10">
        <v>0.98025979339265634</v>
      </c>
      <c r="J120" s="13">
        <v>22</v>
      </c>
      <c r="K120" s="10">
        <v>100</v>
      </c>
      <c r="L120" s="10" t="s">
        <v>1675</v>
      </c>
      <c r="M120" s="14">
        <v>15454.55</v>
      </c>
      <c r="N120" s="15">
        <v>9115</v>
      </c>
      <c r="O120" s="1"/>
    </row>
    <row r="121" spans="1:15" ht="42" hidden="1" thickTop="1" x14ac:dyDescent="0.25">
      <c r="A121" s="10">
        <v>2026</v>
      </c>
      <c r="B121" s="10">
        <v>2028</v>
      </c>
      <c r="C121" s="10">
        <v>3</v>
      </c>
      <c r="D121" s="10" t="s">
        <v>134</v>
      </c>
      <c r="E121" s="11" t="s">
        <v>1717</v>
      </c>
      <c r="F121" s="12" t="s">
        <v>1123</v>
      </c>
      <c r="G121" s="11" t="s">
        <v>1582</v>
      </c>
      <c r="H121" s="11" t="s">
        <v>1639</v>
      </c>
      <c r="I121" s="10">
        <v>0.9793392656234019</v>
      </c>
      <c r="J121" s="13">
        <v>23</v>
      </c>
      <c r="K121" s="10">
        <v>100</v>
      </c>
      <c r="L121" s="10" t="s">
        <v>1675</v>
      </c>
      <c r="M121" s="14">
        <v>19932.939999999999</v>
      </c>
      <c r="N121" s="15">
        <v>11719</v>
      </c>
      <c r="O121" s="1"/>
    </row>
    <row r="122" spans="1:15" ht="55.8" hidden="1" thickTop="1" x14ac:dyDescent="0.25">
      <c r="A122" s="10">
        <v>2026</v>
      </c>
      <c r="B122" s="10">
        <v>2028</v>
      </c>
      <c r="C122" s="10">
        <v>3</v>
      </c>
      <c r="D122" s="10" t="s">
        <v>135</v>
      </c>
      <c r="E122" s="11" t="s">
        <v>640</v>
      </c>
      <c r="F122" s="12" t="s">
        <v>1124</v>
      </c>
      <c r="G122" s="11" t="s">
        <v>1582</v>
      </c>
      <c r="H122" s="11" t="s">
        <v>1602</v>
      </c>
      <c r="I122" s="10">
        <v>0.97923698476015131</v>
      </c>
      <c r="J122" s="13">
        <v>24</v>
      </c>
      <c r="K122" s="10">
        <v>100</v>
      </c>
      <c r="L122" s="10" t="s">
        <v>1675</v>
      </c>
      <c r="M122" s="14">
        <v>7157.89</v>
      </c>
      <c r="N122" s="15">
        <v>4195</v>
      </c>
      <c r="O122" s="1"/>
    </row>
    <row r="123" spans="1:15" ht="28.2" hidden="1" thickTop="1" x14ac:dyDescent="0.25">
      <c r="A123" s="10">
        <v>2026</v>
      </c>
      <c r="B123" s="10">
        <v>2028</v>
      </c>
      <c r="C123" s="10">
        <v>3</v>
      </c>
      <c r="D123" s="10" t="s">
        <v>136</v>
      </c>
      <c r="E123" s="11" t="s">
        <v>641</v>
      </c>
      <c r="F123" s="12" t="s">
        <v>1125</v>
      </c>
      <c r="G123" s="11" t="s">
        <v>1590</v>
      </c>
      <c r="H123" s="11" t="s">
        <v>1641</v>
      </c>
      <c r="I123" s="10">
        <v>0.97903242303365046</v>
      </c>
      <c r="J123" s="13">
        <v>25</v>
      </c>
      <c r="K123" s="10">
        <v>100</v>
      </c>
      <c r="L123" s="10" t="s">
        <v>1675</v>
      </c>
      <c r="M123" s="14">
        <v>22215.91</v>
      </c>
      <c r="N123" s="15">
        <v>12977</v>
      </c>
      <c r="O123" s="1"/>
    </row>
    <row r="124" spans="1:15" ht="55.8" hidden="1" thickTop="1" x14ac:dyDescent="0.25">
      <c r="A124" s="10">
        <v>2026</v>
      </c>
      <c r="B124" s="10">
        <v>2028</v>
      </c>
      <c r="C124" s="10">
        <v>3</v>
      </c>
      <c r="D124" s="10" t="s">
        <v>137</v>
      </c>
      <c r="E124" s="11" t="s">
        <v>642</v>
      </c>
      <c r="F124" s="12" t="s">
        <v>1126</v>
      </c>
      <c r="G124" s="11" t="s">
        <v>1579</v>
      </c>
      <c r="H124" s="11" t="s">
        <v>1607</v>
      </c>
      <c r="I124" s="10">
        <v>0.97903242303365046</v>
      </c>
      <c r="J124" s="13">
        <v>25</v>
      </c>
      <c r="K124" s="10">
        <v>100</v>
      </c>
      <c r="L124" s="10" t="s">
        <v>1675</v>
      </c>
      <c r="M124" s="14">
        <v>22588.240000000002</v>
      </c>
      <c r="N124" s="15">
        <v>13194</v>
      </c>
      <c r="O124" s="1"/>
    </row>
    <row r="125" spans="1:15" ht="55.8" hidden="1" thickTop="1" x14ac:dyDescent="0.25">
      <c r="A125" s="10">
        <v>2026</v>
      </c>
      <c r="B125" s="10">
        <v>2028</v>
      </c>
      <c r="C125" s="10">
        <v>3</v>
      </c>
      <c r="D125" s="10" t="s">
        <v>138</v>
      </c>
      <c r="E125" s="11" t="s">
        <v>1718</v>
      </c>
      <c r="F125" s="12" t="s">
        <v>1682</v>
      </c>
      <c r="G125" s="11" t="s">
        <v>1593</v>
      </c>
      <c r="H125" s="11" t="s">
        <v>1593</v>
      </c>
      <c r="I125" s="10">
        <v>0.97862329958064853</v>
      </c>
      <c r="J125" s="13">
        <v>26</v>
      </c>
      <c r="K125" s="10">
        <v>100</v>
      </c>
      <c r="L125" s="10" t="s">
        <v>1675</v>
      </c>
      <c r="M125" s="14">
        <v>10588.24</v>
      </c>
      <c r="N125" s="15">
        <v>6165</v>
      </c>
      <c r="O125" s="1"/>
    </row>
    <row r="126" spans="1:15" ht="83.4" hidden="1" thickTop="1" x14ac:dyDescent="0.25">
      <c r="A126" s="10">
        <v>2026</v>
      </c>
      <c r="B126" s="10">
        <v>2028</v>
      </c>
      <c r="C126" s="10">
        <v>3</v>
      </c>
      <c r="D126" s="10" t="s">
        <v>139</v>
      </c>
      <c r="E126" s="11" t="s">
        <v>1719</v>
      </c>
      <c r="F126" s="12" t="s">
        <v>1127</v>
      </c>
      <c r="G126" s="11" t="s">
        <v>1579</v>
      </c>
      <c r="H126" s="11" t="s">
        <v>1640</v>
      </c>
      <c r="I126" s="10">
        <v>0.97862329958064853</v>
      </c>
      <c r="J126" s="13">
        <v>26</v>
      </c>
      <c r="K126" s="10">
        <v>100</v>
      </c>
      <c r="L126" s="10" t="s">
        <v>1675</v>
      </c>
      <c r="M126" s="14">
        <v>22705.88</v>
      </c>
      <c r="N126" s="15">
        <v>13220</v>
      </c>
      <c r="O126" s="1"/>
    </row>
    <row r="127" spans="1:15" ht="55.8" hidden="1" thickTop="1" x14ac:dyDescent="0.25">
      <c r="A127" s="10">
        <v>2026</v>
      </c>
      <c r="B127" s="10">
        <v>2027</v>
      </c>
      <c r="C127" s="10">
        <v>3</v>
      </c>
      <c r="D127" s="10" t="s">
        <v>140</v>
      </c>
      <c r="E127" s="11" t="s">
        <v>1720</v>
      </c>
      <c r="F127" s="12" t="s">
        <v>1128</v>
      </c>
      <c r="G127" s="11" t="s">
        <v>1582</v>
      </c>
      <c r="H127" s="11" t="s">
        <v>1639</v>
      </c>
      <c r="I127" s="10">
        <v>0.97862329958064853</v>
      </c>
      <c r="J127" s="13">
        <v>26</v>
      </c>
      <c r="K127" s="10">
        <v>100</v>
      </c>
      <c r="L127" s="10" t="s">
        <v>1675</v>
      </c>
      <c r="M127" s="14">
        <v>17908.75</v>
      </c>
      <c r="N127" s="15">
        <v>10427</v>
      </c>
      <c r="O127" s="1"/>
    </row>
    <row r="128" spans="1:15" ht="42" hidden="1" thickTop="1" x14ac:dyDescent="0.25">
      <c r="A128" s="10">
        <v>2026</v>
      </c>
      <c r="B128" s="10">
        <v>2028</v>
      </c>
      <c r="C128" s="10">
        <v>3</v>
      </c>
      <c r="D128" s="10" t="s">
        <v>141</v>
      </c>
      <c r="E128" s="11" t="s">
        <v>643</v>
      </c>
      <c r="F128" s="12" t="s">
        <v>1129</v>
      </c>
      <c r="G128" s="11" t="s">
        <v>1579</v>
      </c>
      <c r="H128" s="11" t="s">
        <v>1628</v>
      </c>
      <c r="I128" s="10">
        <v>0.97831645699089709</v>
      </c>
      <c r="J128" s="13">
        <v>27</v>
      </c>
      <c r="K128" s="10">
        <v>100</v>
      </c>
      <c r="L128" s="10" t="s">
        <v>1675</v>
      </c>
      <c r="M128" s="14">
        <v>14409.5</v>
      </c>
      <c r="N128" s="15">
        <v>8363</v>
      </c>
      <c r="O128" s="1"/>
    </row>
    <row r="129" spans="1:15" ht="42" hidden="1" thickTop="1" x14ac:dyDescent="0.25">
      <c r="A129" s="10">
        <v>2026</v>
      </c>
      <c r="B129" s="10">
        <v>2028</v>
      </c>
      <c r="C129" s="10">
        <v>3</v>
      </c>
      <c r="D129" s="10" t="s">
        <v>142</v>
      </c>
      <c r="E129" s="11" t="s">
        <v>644</v>
      </c>
      <c r="F129" s="12" t="s">
        <v>1130</v>
      </c>
      <c r="G129" s="11" t="s">
        <v>1592</v>
      </c>
      <c r="H129" s="11" t="s">
        <v>1642</v>
      </c>
      <c r="I129" s="10">
        <v>0.97811189526439601</v>
      </c>
      <c r="J129" s="13">
        <v>28</v>
      </c>
      <c r="K129" s="10">
        <v>100</v>
      </c>
      <c r="L129" s="10" t="s">
        <v>1675</v>
      </c>
      <c r="M129" s="14">
        <v>23882.35</v>
      </c>
      <c r="N129" s="15">
        <v>13815</v>
      </c>
      <c r="O129" s="1"/>
    </row>
    <row r="130" spans="1:15" ht="55.8" hidden="1" thickTop="1" x14ac:dyDescent="0.25">
      <c r="A130" s="10">
        <v>2026</v>
      </c>
      <c r="B130" s="10">
        <v>2028</v>
      </c>
      <c r="C130" s="10">
        <v>3</v>
      </c>
      <c r="D130" s="10" t="s">
        <v>143</v>
      </c>
      <c r="E130" s="11" t="s">
        <v>645</v>
      </c>
      <c r="F130" s="12" t="s">
        <v>1131</v>
      </c>
      <c r="G130" s="11" t="s">
        <v>1578</v>
      </c>
      <c r="H130" s="11" t="s">
        <v>1626</v>
      </c>
      <c r="I130" s="10">
        <v>0.97800961440114564</v>
      </c>
      <c r="J130" s="13">
        <v>29</v>
      </c>
      <c r="K130" s="10">
        <v>100</v>
      </c>
      <c r="L130" s="10" t="s">
        <v>1675</v>
      </c>
      <c r="M130" s="14">
        <v>26470.59</v>
      </c>
      <c r="N130" s="15">
        <v>15263</v>
      </c>
      <c r="O130" s="1"/>
    </row>
    <row r="131" spans="1:15" ht="55.8" hidden="1" thickTop="1" x14ac:dyDescent="0.25">
      <c r="A131" s="10">
        <v>2026</v>
      </c>
      <c r="B131" s="10">
        <v>2027</v>
      </c>
      <c r="C131" s="10">
        <v>3</v>
      </c>
      <c r="D131" s="10" t="s">
        <v>144</v>
      </c>
      <c r="E131" s="11" t="s">
        <v>646</v>
      </c>
      <c r="F131" s="12" t="s">
        <v>1132</v>
      </c>
      <c r="G131" s="11" t="s">
        <v>1593</v>
      </c>
      <c r="H131" s="11" t="s">
        <v>1593</v>
      </c>
      <c r="I131" s="10">
        <v>0.9777027718113942</v>
      </c>
      <c r="J131" s="13">
        <v>30</v>
      </c>
      <c r="K131" s="10">
        <v>80</v>
      </c>
      <c r="L131" s="10" t="s">
        <v>1675</v>
      </c>
      <c r="M131" s="14">
        <v>13195.88</v>
      </c>
      <c r="N131" s="15">
        <v>7584</v>
      </c>
      <c r="O131" s="1"/>
    </row>
    <row r="132" spans="1:15" ht="55.8" hidden="1" thickTop="1" x14ac:dyDescent="0.25">
      <c r="A132" s="10">
        <v>2026</v>
      </c>
      <c r="B132" s="10">
        <v>2027</v>
      </c>
      <c r="C132" s="10">
        <v>3</v>
      </c>
      <c r="D132" s="10" t="s">
        <v>144</v>
      </c>
      <c r="E132" s="11" t="s">
        <v>646</v>
      </c>
      <c r="F132" s="12" t="s">
        <v>1133</v>
      </c>
      <c r="G132" s="11" t="s">
        <v>1578</v>
      </c>
      <c r="H132" s="11" t="s">
        <v>1645</v>
      </c>
      <c r="I132" s="10">
        <v>0.9777027718113942</v>
      </c>
      <c r="J132" s="13">
        <v>30</v>
      </c>
      <c r="K132" s="10">
        <v>20</v>
      </c>
      <c r="L132" s="10" t="s">
        <v>1676</v>
      </c>
      <c r="M132" s="14">
        <v>3298.97</v>
      </c>
      <c r="N132" s="15">
        <v>1896</v>
      </c>
      <c r="O132" s="1"/>
    </row>
    <row r="133" spans="1:15" ht="69.599999999999994" hidden="1" thickTop="1" x14ac:dyDescent="0.25">
      <c r="A133" s="10">
        <v>2026</v>
      </c>
      <c r="B133" s="10">
        <v>2028</v>
      </c>
      <c r="C133" s="10">
        <v>3</v>
      </c>
      <c r="D133" s="10" t="s">
        <v>145</v>
      </c>
      <c r="E133" s="11" t="s">
        <v>1721</v>
      </c>
      <c r="F133" s="12" t="s">
        <v>1134</v>
      </c>
      <c r="G133" s="11" t="s">
        <v>1582</v>
      </c>
      <c r="H133" s="11" t="s">
        <v>1602</v>
      </c>
      <c r="I133" s="10">
        <v>0.9765776823156388</v>
      </c>
      <c r="J133" s="13">
        <v>31</v>
      </c>
      <c r="K133" s="10">
        <v>100</v>
      </c>
      <c r="L133" s="10" t="s">
        <v>1675</v>
      </c>
      <c r="M133" s="14">
        <v>9258.82</v>
      </c>
      <c r="N133" s="15">
        <v>5304</v>
      </c>
      <c r="O133" s="1"/>
    </row>
    <row r="134" spans="1:15" ht="69.599999999999994" hidden="1" thickTop="1" x14ac:dyDescent="0.25">
      <c r="A134" s="10">
        <v>2026</v>
      </c>
      <c r="B134" s="10">
        <v>2028</v>
      </c>
      <c r="C134" s="10">
        <v>3</v>
      </c>
      <c r="D134" s="10" t="s">
        <v>146</v>
      </c>
      <c r="E134" s="11" t="s">
        <v>647</v>
      </c>
      <c r="F134" s="12" t="s">
        <v>1135</v>
      </c>
      <c r="G134" s="11" t="s">
        <v>1582</v>
      </c>
      <c r="H134" s="11" t="s">
        <v>1639</v>
      </c>
      <c r="I134" s="10">
        <v>0.9765776823156388</v>
      </c>
      <c r="J134" s="13">
        <v>31</v>
      </c>
      <c r="K134" s="10">
        <v>100</v>
      </c>
      <c r="L134" s="10" t="s">
        <v>1675</v>
      </c>
      <c r="M134" s="14">
        <v>15647.06</v>
      </c>
      <c r="N134" s="15">
        <v>8963</v>
      </c>
      <c r="O134" s="1"/>
    </row>
    <row r="135" spans="1:15" ht="83.4" hidden="1" thickTop="1" x14ac:dyDescent="0.25">
      <c r="A135" s="10">
        <v>2026</v>
      </c>
      <c r="B135" s="10">
        <v>2028</v>
      </c>
      <c r="C135" s="10">
        <v>3</v>
      </c>
      <c r="D135" s="10" t="s">
        <v>147</v>
      </c>
      <c r="E135" s="11" t="s">
        <v>1722</v>
      </c>
      <c r="F135" s="12" t="s">
        <v>1136</v>
      </c>
      <c r="G135" s="11" t="s">
        <v>1580</v>
      </c>
      <c r="H135" s="11" t="s">
        <v>1608</v>
      </c>
      <c r="I135" s="10">
        <v>0.97647540145238831</v>
      </c>
      <c r="J135" s="13">
        <v>32</v>
      </c>
      <c r="K135" s="10">
        <v>100</v>
      </c>
      <c r="L135" s="10" t="s">
        <v>1675</v>
      </c>
      <c r="M135" s="14">
        <v>12847.06</v>
      </c>
      <c r="N135" s="15">
        <v>7335</v>
      </c>
      <c r="O135" s="1"/>
    </row>
    <row r="136" spans="1:15" ht="55.8" hidden="1" thickTop="1" x14ac:dyDescent="0.25">
      <c r="A136" s="10">
        <v>2026</v>
      </c>
      <c r="B136" s="10">
        <v>2028</v>
      </c>
      <c r="C136" s="10">
        <v>3</v>
      </c>
      <c r="D136" s="10" t="s">
        <v>148</v>
      </c>
      <c r="E136" s="11" t="s">
        <v>1723</v>
      </c>
      <c r="F136" s="12" t="s">
        <v>1137</v>
      </c>
      <c r="G136" s="11" t="s">
        <v>1588</v>
      </c>
      <c r="H136" s="11" t="s">
        <v>1632</v>
      </c>
      <c r="I136" s="10">
        <v>0.97647540145238831</v>
      </c>
      <c r="J136" s="13">
        <v>32</v>
      </c>
      <c r="K136" s="10">
        <v>100</v>
      </c>
      <c r="L136" s="10" t="s">
        <v>1675</v>
      </c>
      <c r="M136" s="14">
        <v>14388.89</v>
      </c>
      <c r="N136" s="15">
        <v>8215</v>
      </c>
      <c r="O136" s="1"/>
    </row>
    <row r="137" spans="1:15" ht="69.599999999999994" hidden="1" thickTop="1" x14ac:dyDescent="0.25">
      <c r="A137" s="10">
        <v>2026</v>
      </c>
      <c r="B137" s="10">
        <v>2028</v>
      </c>
      <c r="C137" s="10">
        <v>3</v>
      </c>
      <c r="D137" s="10" t="s">
        <v>149</v>
      </c>
      <c r="E137" s="11" t="s">
        <v>1724</v>
      </c>
      <c r="F137" s="12" t="s">
        <v>1138</v>
      </c>
      <c r="G137" s="11" t="s">
        <v>1590</v>
      </c>
      <c r="H137" s="11" t="s">
        <v>1637</v>
      </c>
      <c r="I137" s="10">
        <v>0.97524803109338243</v>
      </c>
      <c r="J137" s="13">
        <v>33</v>
      </c>
      <c r="K137" s="10">
        <v>100</v>
      </c>
      <c r="L137" s="10" t="s">
        <v>1675</v>
      </c>
      <c r="M137" s="14">
        <v>15411.76</v>
      </c>
      <c r="N137" s="15">
        <v>8770</v>
      </c>
      <c r="O137" s="1"/>
    </row>
    <row r="138" spans="1:15" ht="42" hidden="1" thickTop="1" x14ac:dyDescent="0.25">
      <c r="A138" s="10">
        <v>2026</v>
      </c>
      <c r="B138" s="10">
        <v>2028</v>
      </c>
      <c r="C138" s="10">
        <v>3</v>
      </c>
      <c r="D138" s="10" t="s">
        <v>150</v>
      </c>
      <c r="E138" s="11" t="s">
        <v>648</v>
      </c>
      <c r="F138" s="12" t="s">
        <v>1139</v>
      </c>
      <c r="G138" s="11" t="s">
        <v>1582</v>
      </c>
      <c r="H138" s="11" t="s">
        <v>1639</v>
      </c>
      <c r="I138" s="10">
        <v>0.97524803109338243</v>
      </c>
      <c r="J138" s="13">
        <v>33</v>
      </c>
      <c r="K138" s="10">
        <v>100</v>
      </c>
      <c r="L138" s="10" t="s">
        <v>1675</v>
      </c>
      <c r="M138" s="14">
        <v>15967.53</v>
      </c>
      <c r="N138" s="15">
        <v>9086</v>
      </c>
      <c r="O138" s="1"/>
    </row>
    <row r="139" spans="1:15" ht="55.8" hidden="1" thickTop="1" x14ac:dyDescent="0.25">
      <c r="A139" s="10">
        <v>2026</v>
      </c>
      <c r="B139" s="10">
        <v>2028</v>
      </c>
      <c r="C139" s="10">
        <v>3</v>
      </c>
      <c r="D139" s="10" t="s">
        <v>151</v>
      </c>
      <c r="E139" s="11" t="s">
        <v>649</v>
      </c>
      <c r="F139" s="12" t="s">
        <v>1773</v>
      </c>
      <c r="G139" s="11" t="s">
        <v>1594</v>
      </c>
      <c r="H139" s="11" t="s">
        <v>1626</v>
      </c>
      <c r="I139" s="10">
        <v>0.97463434591387965</v>
      </c>
      <c r="J139" s="13">
        <v>34</v>
      </c>
      <c r="K139" s="10">
        <v>100</v>
      </c>
      <c r="L139" s="10" t="s">
        <v>1675</v>
      </c>
      <c r="M139" s="14">
        <v>7032.97</v>
      </c>
      <c r="N139" s="15">
        <v>3989</v>
      </c>
      <c r="O139" s="1"/>
    </row>
    <row r="140" spans="1:15" ht="42" hidden="1" thickTop="1" x14ac:dyDescent="0.25">
      <c r="A140" s="10">
        <v>2026</v>
      </c>
      <c r="B140" s="10">
        <v>2028</v>
      </c>
      <c r="C140" s="10">
        <v>3</v>
      </c>
      <c r="D140" s="10" t="s">
        <v>152</v>
      </c>
      <c r="E140" s="11" t="s">
        <v>650</v>
      </c>
      <c r="F140" s="12" t="s">
        <v>1140</v>
      </c>
      <c r="G140" s="11" t="s">
        <v>1581</v>
      </c>
      <c r="H140" s="11" t="s">
        <v>1618</v>
      </c>
      <c r="I140" s="10">
        <v>0.97463434591387965</v>
      </c>
      <c r="J140" s="13">
        <v>34</v>
      </c>
      <c r="K140" s="10">
        <v>100</v>
      </c>
      <c r="L140" s="10" t="s">
        <v>1675</v>
      </c>
      <c r="M140" s="14">
        <v>6000</v>
      </c>
      <c r="N140" s="15">
        <v>3403</v>
      </c>
      <c r="O140" s="1"/>
    </row>
    <row r="141" spans="1:15" ht="55.8" hidden="1" thickTop="1" x14ac:dyDescent="0.25">
      <c r="A141" s="10">
        <v>2026</v>
      </c>
      <c r="B141" s="10">
        <v>2028</v>
      </c>
      <c r="C141" s="10">
        <v>3</v>
      </c>
      <c r="D141" s="10" t="s">
        <v>152</v>
      </c>
      <c r="E141" s="11" t="s">
        <v>650</v>
      </c>
      <c r="F141" s="12" t="s">
        <v>1141</v>
      </c>
      <c r="G141" s="11" t="s">
        <v>1597</v>
      </c>
      <c r="H141" s="11" t="s">
        <v>1597</v>
      </c>
      <c r="I141" s="10">
        <v>0.97463434591387965</v>
      </c>
      <c r="J141" s="13">
        <v>34</v>
      </c>
      <c r="K141" s="10"/>
      <c r="L141" s="10" t="s">
        <v>1676</v>
      </c>
      <c r="M141" s="14">
        <v>0</v>
      </c>
      <c r="N141" s="15">
        <v>0</v>
      </c>
      <c r="O141" s="1" t="s">
        <v>1677</v>
      </c>
    </row>
    <row r="142" spans="1:15" ht="69.599999999999994" hidden="1" thickTop="1" x14ac:dyDescent="0.25">
      <c r="A142" s="10">
        <v>2026</v>
      </c>
      <c r="B142" s="10">
        <v>2028</v>
      </c>
      <c r="C142" s="10">
        <v>3</v>
      </c>
      <c r="D142" s="10" t="s">
        <v>153</v>
      </c>
      <c r="E142" s="11" t="s">
        <v>651</v>
      </c>
      <c r="F142" s="12" t="s">
        <v>1142</v>
      </c>
      <c r="G142" s="11" t="s">
        <v>1590</v>
      </c>
      <c r="H142" s="11" t="s">
        <v>1634</v>
      </c>
      <c r="I142" s="10">
        <v>0.97453206505062906</v>
      </c>
      <c r="J142" s="13">
        <v>35</v>
      </c>
      <c r="K142" s="10">
        <v>100</v>
      </c>
      <c r="L142" s="10" t="s">
        <v>1675</v>
      </c>
      <c r="M142" s="14">
        <v>14411.76</v>
      </c>
      <c r="N142" s="15">
        <v>8147</v>
      </c>
      <c r="O142" s="1"/>
    </row>
    <row r="143" spans="1:15" ht="55.8" hidden="1" thickTop="1" x14ac:dyDescent="0.25">
      <c r="A143" s="10">
        <v>2026</v>
      </c>
      <c r="B143" s="10">
        <v>2027</v>
      </c>
      <c r="C143" s="10">
        <v>3</v>
      </c>
      <c r="D143" s="10" t="s">
        <v>154</v>
      </c>
      <c r="E143" s="11" t="s">
        <v>652</v>
      </c>
      <c r="F143" s="12" t="s">
        <v>1143</v>
      </c>
      <c r="G143" s="11" t="s">
        <v>1589</v>
      </c>
      <c r="H143" s="11" t="s">
        <v>1622</v>
      </c>
      <c r="I143" s="10">
        <v>0.97402066073437665</v>
      </c>
      <c r="J143" s="13">
        <v>36</v>
      </c>
      <c r="K143" s="10">
        <v>100</v>
      </c>
      <c r="L143" s="10" t="s">
        <v>1675</v>
      </c>
      <c r="M143" s="14">
        <v>4117.6499999999996</v>
      </c>
      <c r="N143" s="15">
        <v>2320</v>
      </c>
      <c r="O143" s="1"/>
    </row>
    <row r="144" spans="1:15" ht="42" hidden="1" thickTop="1" x14ac:dyDescent="0.25">
      <c r="A144" s="10">
        <v>2026</v>
      </c>
      <c r="B144" s="10">
        <v>2028</v>
      </c>
      <c r="C144" s="10">
        <v>3</v>
      </c>
      <c r="D144" s="10" t="s">
        <v>155</v>
      </c>
      <c r="E144" s="11" t="s">
        <v>653</v>
      </c>
      <c r="F144" s="12" t="s">
        <v>1144</v>
      </c>
      <c r="G144" s="11" t="s">
        <v>1584</v>
      </c>
      <c r="H144" s="11" t="s">
        <v>1646</v>
      </c>
      <c r="I144" s="10">
        <v>0.97350925641812425</v>
      </c>
      <c r="J144" s="13">
        <v>37</v>
      </c>
      <c r="K144" s="10">
        <v>100</v>
      </c>
      <c r="L144" s="10" t="s">
        <v>1675</v>
      </c>
      <c r="M144" s="14">
        <v>11316.8</v>
      </c>
      <c r="N144" s="15">
        <v>6354</v>
      </c>
      <c r="O144" s="1"/>
    </row>
    <row r="145" spans="1:15" ht="42" hidden="1" thickTop="1" x14ac:dyDescent="0.25">
      <c r="A145" s="10">
        <v>2026</v>
      </c>
      <c r="B145" s="10">
        <v>2028</v>
      </c>
      <c r="C145" s="10">
        <v>3</v>
      </c>
      <c r="D145" s="10" t="s">
        <v>156</v>
      </c>
      <c r="E145" s="11" t="s">
        <v>654</v>
      </c>
      <c r="F145" s="12" t="s">
        <v>1145</v>
      </c>
      <c r="G145" s="11" t="s">
        <v>1588</v>
      </c>
      <c r="H145" s="11" t="s">
        <v>1612</v>
      </c>
      <c r="I145" s="10">
        <v>0.9732024138283728</v>
      </c>
      <c r="J145" s="13">
        <v>38</v>
      </c>
      <c r="K145" s="10">
        <v>100</v>
      </c>
      <c r="L145" s="10" t="s">
        <v>1675</v>
      </c>
      <c r="M145" s="14">
        <v>26550</v>
      </c>
      <c r="N145" s="15">
        <v>14858</v>
      </c>
      <c r="O145" s="1"/>
    </row>
    <row r="146" spans="1:15" ht="55.8" hidden="1" thickTop="1" x14ac:dyDescent="0.25">
      <c r="A146" s="10">
        <v>2026</v>
      </c>
      <c r="B146" s="10">
        <v>2028</v>
      </c>
      <c r="C146" s="10">
        <v>3</v>
      </c>
      <c r="D146" s="10" t="s">
        <v>157</v>
      </c>
      <c r="E146" s="11" t="s">
        <v>655</v>
      </c>
      <c r="F146" s="12" t="s">
        <v>1146</v>
      </c>
      <c r="G146" s="11" t="s">
        <v>1590</v>
      </c>
      <c r="H146" s="11" t="s">
        <v>1637</v>
      </c>
      <c r="I146" s="10">
        <v>0.97310013296512232</v>
      </c>
      <c r="J146" s="13">
        <v>39</v>
      </c>
      <c r="K146" s="10">
        <v>100</v>
      </c>
      <c r="L146" s="10" t="s">
        <v>1675</v>
      </c>
      <c r="M146" s="14">
        <v>16941.18</v>
      </c>
      <c r="N146" s="15">
        <v>9449</v>
      </c>
      <c r="O146" s="1"/>
    </row>
    <row r="147" spans="1:15" ht="55.8" hidden="1" thickTop="1" x14ac:dyDescent="0.25">
      <c r="A147" s="10">
        <v>2026</v>
      </c>
      <c r="B147" s="10">
        <v>2028</v>
      </c>
      <c r="C147" s="10">
        <v>3</v>
      </c>
      <c r="D147" s="10" t="s">
        <v>158</v>
      </c>
      <c r="E147" s="11" t="s">
        <v>656</v>
      </c>
      <c r="F147" s="12" t="s">
        <v>1147</v>
      </c>
      <c r="G147" s="11" t="s">
        <v>1582</v>
      </c>
      <c r="H147" s="11" t="s">
        <v>1639</v>
      </c>
      <c r="I147" s="10">
        <v>0.97299785210187173</v>
      </c>
      <c r="J147" s="13">
        <v>40</v>
      </c>
      <c r="K147" s="10">
        <v>100</v>
      </c>
      <c r="L147" s="10" t="s">
        <v>1675</v>
      </c>
      <c r="M147" s="14">
        <v>15882.35</v>
      </c>
      <c r="N147" s="15">
        <v>8828</v>
      </c>
      <c r="O147" s="1"/>
    </row>
    <row r="148" spans="1:15" ht="69.599999999999994" hidden="1" thickTop="1" x14ac:dyDescent="0.25">
      <c r="A148" s="10">
        <v>2026</v>
      </c>
      <c r="B148" s="10">
        <v>2028</v>
      </c>
      <c r="C148" s="10">
        <v>3</v>
      </c>
      <c r="D148" s="10" t="s">
        <v>159</v>
      </c>
      <c r="E148" s="11" t="s">
        <v>657</v>
      </c>
      <c r="F148" s="12" t="s">
        <v>1148</v>
      </c>
      <c r="G148" s="11" t="s">
        <v>1582</v>
      </c>
      <c r="H148" s="11" t="s">
        <v>1639</v>
      </c>
      <c r="I148" s="10">
        <v>0.97279329037537077</v>
      </c>
      <c r="J148" s="13">
        <v>41</v>
      </c>
      <c r="K148" s="10">
        <v>100</v>
      </c>
      <c r="L148" s="10" t="s">
        <v>1675</v>
      </c>
      <c r="M148" s="14">
        <v>14521.18</v>
      </c>
      <c r="N148" s="15">
        <v>8044</v>
      </c>
      <c r="O148" s="1"/>
    </row>
    <row r="149" spans="1:15" ht="28.2" hidden="1" thickTop="1" x14ac:dyDescent="0.25">
      <c r="A149" s="10">
        <v>2026</v>
      </c>
      <c r="B149" s="10">
        <v>2028</v>
      </c>
      <c r="C149" s="10">
        <v>3</v>
      </c>
      <c r="D149" s="10" t="s">
        <v>160</v>
      </c>
      <c r="E149" s="11" t="s">
        <v>658</v>
      </c>
      <c r="F149" s="12" t="s">
        <v>1149</v>
      </c>
      <c r="G149" s="11" t="s">
        <v>1579</v>
      </c>
      <c r="H149" s="11" t="s">
        <v>1607</v>
      </c>
      <c r="I149" s="10">
        <v>0.97279329037537077</v>
      </c>
      <c r="J149" s="13">
        <v>41</v>
      </c>
      <c r="K149" s="10">
        <v>100</v>
      </c>
      <c r="L149" s="10" t="s">
        <v>1675</v>
      </c>
      <c r="M149" s="14">
        <v>24470.59</v>
      </c>
      <c r="N149" s="15">
        <v>13556</v>
      </c>
      <c r="O149" s="1"/>
    </row>
    <row r="150" spans="1:15" ht="55.8" hidden="1" thickTop="1" x14ac:dyDescent="0.25">
      <c r="A150" s="10">
        <v>2026</v>
      </c>
      <c r="B150" s="10">
        <v>2028</v>
      </c>
      <c r="C150" s="10">
        <v>3</v>
      </c>
      <c r="D150" s="10" t="s">
        <v>161</v>
      </c>
      <c r="E150" s="11" t="s">
        <v>659</v>
      </c>
      <c r="F150" s="12" t="s">
        <v>1150</v>
      </c>
      <c r="G150" s="11" t="s">
        <v>1590</v>
      </c>
      <c r="H150" s="11" t="s">
        <v>1614</v>
      </c>
      <c r="I150" s="10">
        <v>0.97248644778561932</v>
      </c>
      <c r="J150" s="13">
        <v>42</v>
      </c>
      <c r="K150" s="10">
        <v>100</v>
      </c>
      <c r="L150" s="10" t="s">
        <v>1675</v>
      </c>
      <c r="M150" s="14">
        <v>11731.18</v>
      </c>
      <c r="N150" s="15">
        <v>6477</v>
      </c>
      <c r="O150" s="1"/>
    </row>
    <row r="151" spans="1:15" ht="69.599999999999994" hidden="1" thickTop="1" x14ac:dyDescent="0.25">
      <c r="A151" s="10">
        <v>2026</v>
      </c>
      <c r="B151" s="10">
        <v>2028</v>
      </c>
      <c r="C151" s="10">
        <v>3</v>
      </c>
      <c r="D151" s="10" t="s">
        <v>162</v>
      </c>
      <c r="E151" s="11" t="s">
        <v>1725</v>
      </c>
      <c r="F151" s="12" t="s">
        <v>1151</v>
      </c>
      <c r="G151" s="11" t="s">
        <v>1593</v>
      </c>
      <c r="H151" s="11" t="s">
        <v>1593</v>
      </c>
      <c r="I151" s="10">
        <v>0.97238416692236884</v>
      </c>
      <c r="J151" s="13">
        <v>43</v>
      </c>
      <c r="K151" s="10">
        <v>100</v>
      </c>
      <c r="L151" s="10" t="s">
        <v>1675</v>
      </c>
      <c r="M151" s="14">
        <v>15235.29</v>
      </c>
      <c r="N151" s="15">
        <v>8382</v>
      </c>
      <c r="O151" s="1"/>
    </row>
    <row r="152" spans="1:15" ht="55.8" hidden="1" thickTop="1" x14ac:dyDescent="0.25">
      <c r="A152" s="10">
        <v>2026</v>
      </c>
      <c r="B152" s="10">
        <v>2028</v>
      </c>
      <c r="C152" s="10">
        <v>3</v>
      </c>
      <c r="D152" s="10" t="s">
        <v>163</v>
      </c>
      <c r="E152" s="11" t="s">
        <v>660</v>
      </c>
      <c r="F152" s="12" t="s">
        <v>1152</v>
      </c>
      <c r="G152" s="11" t="s">
        <v>1594</v>
      </c>
      <c r="H152" s="11" t="s">
        <v>1626</v>
      </c>
      <c r="I152" s="10">
        <v>0.97136135828986403</v>
      </c>
      <c r="J152" s="13">
        <v>44</v>
      </c>
      <c r="K152" s="10">
        <v>100</v>
      </c>
      <c r="L152" s="10" t="s">
        <v>1675</v>
      </c>
      <c r="M152" s="14">
        <v>26556</v>
      </c>
      <c r="N152" s="15">
        <v>14561</v>
      </c>
      <c r="O152" s="1"/>
    </row>
    <row r="153" spans="1:15" ht="83.4" hidden="1" thickTop="1" x14ac:dyDescent="0.25">
      <c r="A153" s="10">
        <v>2026</v>
      </c>
      <c r="B153" s="10">
        <v>2028</v>
      </c>
      <c r="C153" s="10">
        <v>3</v>
      </c>
      <c r="D153" s="10" t="s">
        <v>164</v>
      </c>
      <c r="E153" s="11" t="s">
        <v>661</v>
      </c>
      <c r="F153" s="12" t="s">
        <v>1153</v>
      </c>
      <c r="G153" s="11" t="s">
        <v>1583</v>
      </c>
      <c r="H153" s="11" t="s">
        <v>1647</v>
      </c>
      <c r="I153" s="10">
        <v>0.9709522348368621</v>
      </c>
      <c r="J153" s="13">
        <v>45</v>
      </c>
      <c r="K153" s="10">
        <v>100</v>
      </c>
      <c r="L153" s="10" t="s">
        <v>1675</v>
      </c>
      <c r="M153" s="14">
        <v>18823.53</v>
      </c>
      <c r="N153" s="15">
        <v>10286</v>
      </c>
      <c r="O153" s="1"/>
    </row>
    <row r="154" spans="1:15" ht="42" hidden="1" thickTop="1" x14ac:dyDescent="0.25">
      <c r="A154" s="10">
        <v>2026</v>
      </c>
      <c r="B154" s="10">
        <v>2028</v>
      </c>
      <c r="C154" s="10">
        <v>3</v>
      </c>
      <c r="D154" s="10" t="s">
        <v>165</v>
      </c>
      <c r="E154" s="11" t="s">
        <v>662</v>
      </c>
      <c r="F154" s="12" t="s">
        <v>1154</v>
      </c>
      <c r="G154" s="11" t="s">
        <v>1587</v>
      </c>
      <c r="H154" s="11" t="s">
        <v>1621</v>
      </c>
      <c r="I154" s="10">
        <v>0.97074767311036103</v>
      </c>
      <c r="J154" s="13">
        <v>46</v>
      </c>
      <c r="K154" s="10">
        <v>100</v>
      </c>
      <c r="L154" s="10" t="s">
        <v>1675</v>
      </c>
      <c r="M154" s="14">
        <v>25941.18</v>
      </c>
      <c r="N154" s="15">
        <v>14126</v>
      </c>
      <c r="O154" s="1"/>
    </row>
    <row r="155" spans="1:15" ht="42" hidden="1" thickTop="1" x14ac:dyDescent="0.25">
      <c r="A155" s="10">
        <v>2026</v>
      </c>
      <c r="B155" s="10">
        <v>2028</v>
      </c>
      <c r="C155" s="10">
        <v>3</v>
      </c>
      <c r="D155" s="10" t="s">
        <v>166</v>
      </c>
      <c r="E155" s="11" t="s">
        <v>663</v>
      </c>
      <c r="F155" s="12" t="s">
        <v>1155</v>
      </c>
      <c r="G155" s="11" t="s">
        <v>1594</v>
      </c>
      <c r="H155" s="11" t="s">
        <v>1610</v>
      </c>
      <c r="I155" s="10">
        <v>0.97013398793085814</v>
      </c>
      <c r="J155" s="13">
        <v>47</v>
      </c>
      <c r="K155" s="10">
        <v>100</v>
      </c>
      <c r="L155" s="10" t="s">
        <v>1675</v>
      </c>
      <c r="M155" s="14">
        <v>25882.35</v>
      </c>
      <c r="N155" s="15">
        <v>14045</v>
      </c>
      <c r="O155" s="1"/>
    </row>
    <row r="156" spans="1:15" ht="42" hidden="1" thickTop="1" x14ac:dyDescent="0.25">
      <c r="A156" s="10">
        <v>2026</v>
      </c>
      <c r="B156" s="10">
        <v>2028</v>
      </c>
      <c r="C156" s="10">
        <v>3</v>
      </c>
      <c r="D156" s="10" t="s">
        <v>167</v>
      </c>
      <c r="E156" s="11" t="s">
        <v>664</v>
      </c>
      <c r="F156" s="12" t="s">
        <v>1156</v>
      </c>
      <c r="G156" s="11" t="s">
        <v>1578</v>
      </c>
      <c r="H156" s="11" t="s">
        <v>1602</v>
      </c>
      <c r="I156" s="10">
        <v>0.96972486447785622</v>
      </c>
      <c r="J156" s="13">
        <v>48</v>
      </c>
      <c r="K156" s="10">
        <v>100</v>
      </c>
      <c r="L156" s="10" t="s">
        <v>1675</v>
      </c>
      <c r="M156" s="14">
        <v>6740</v>
      </c>
      <c r="N156" s="15">
        <v>3645</v>
      </c>
      <c r="O156" s="1"/>
    </row>
    <row r="157" spans="1:15" ht="42" hidden="1" thickTop="1" x14ac:dyDescent="0.25">
      <c r="A157" s="10">
        <v>2026</v>
      </c>
      <c r="B157" s="10">
        <v>2028</v>
      </c>
      <c r="C157" s="10">
        <v>3</v>
      </c>
      <c r="D157" s="10" t="s">
        <v>168</v>
      </c>
      <c r="E157" s="11" t="s">
        <v>665</v>
      </c>
      <c r="F157" s="12" t="s">
        <v>1157</v>
      </c>
      <c r="G157" s="11" t="s">
        <v>1590</v>
      </c>
      <c r="H157" s="11" t="s">
        <v>1634</v>
      </c>
      <c r="I157" s="10">
        <v>0.96921346016160381</v>
      </c>
      <c r="J157" s="13">
        <v>49</v>
      </c>
      <c r="K157" s="10">
        <v>100</v>
      </c>
      <c r="L157" s="10" t="s">
        <v>1675</v>
      </c>
      <c r="M157" s="14">
        <v>13441.18</v>
      </c>
      <c r="N157" s="15">
        <v>7243</v>
      </c>
      <c r="O157" s="1"/>
    </row>
    <row r="158" spans="1:15" ht="69.599999999999994" hidden="1" thickTop="1" x14ac:dyDescent="0.25">
      <c r="A158" s="10">
        <v>2026</v>
      </c>
      <c r="B158" s="10">
        <v>2028</v>
      </c>
      <c r="C158" s="10">
        <v>3</v>
      </c>
      <c r="D158" s="10" t="s">
        <v>169</v>
      </c>
      <c r="E158" s="11" t="s">
        <v>666</v>
      </c>
      <c r="F158" s="12" t="s">
        <v>1158</v>
      </c>
      <c r="G158" s="11" t="s">
        <v>1596</v>
      </c>
      <c r="H158" s="11" t="s">
        <v>1648</v>
      </c>
      <c r="I158" s="10">
        <v>0.96900889843510274</v>
      </c>
      <c r="J158" s="13">
        <v>50</v>
      </c>
      <c r="K158" s="10">
        <v>100</v>
      </c>
      <c r="L158" s="10" t="s">
        <v>1675</v>
      </c>
      <c r="M158" s="14">
        <v>22555.56</v>
      </c>
      <c r="N158" s="15">
        <v>12112</v>
      </c>
      <c r="O158" s="1"/>
    </row>
    <row r="159" spans="1:15" ht="28.2" hidden="1" thickTop="1" x14ac:dyDescent="0.25">
      <c r="A159" s="10">
        <v>2026</v>
      </c>
      <c r="B159" s="10">
        <v>2028</v>
      </c>
      <c r="C159" s="10">
        <v>3</v>
      </c>
      <c r="D159" s="10" t="s">
        <v>170</v>
      </c>
      <c r="E159" s="11" t="s">
        <v>667</v>
      </c>
      <c r="F159" s="12" t="s">
        <v>1159</v>
      </c>
      <c r="G159" s="11" t="s">
        <v>1590</v>
      </c>
      <c r="H159" s="11" t="s">
        <v>1641</v>
      </c>
      <c r="I159" s="10">
        <v>0.96890661757185237</v>
      </c>
      <c r="J159" s="13">
        <v>51</v>
      </c>
      <c r="K159" s="10">
        <v>100</v>
      </c>
      <c r="L159" s="10" t="s">
        <v>1675</v>
      </c>
      <c r="M159" s="14">
        <v>3423.53</v>
      </c>
      <c r="N159" s="15">
        <v>1832</v>
      </c>
      <c r="O159" s="1"/>
    </row>
    <row r="160" spans="1:15" ht="28.2" hidden="1" thickTop="1" x14ac:dyDescent="0.25">
      <c r="A160" s="10">
        <v>2026</v>
      </c>
      <c r="B160" s="10">
        <v>2028</v>
      </c>
      <c r="C160" s="10">
        <v>3</v>
      </c>
      <c r="D160" s="10" t="s">
        <v>171</v>
      </c>
      <c r="E160" s="11" t="s">
        <v>1726</v>
      </c>
      <c r="F160" s="12" t="s">
        <v>1160</v>
      </c>
      <c r="G160" s="11" t="s">
        <v>1584</v>
      </c>
      <c r="H160" s="11" t="s">
        <v>1638</v>
      </c>
      <c r="I160" s="10">
        <v>0.96880433670860189</v>
      </c>
      <c r="J160" s="13">
        <v>52</v>
      </c>
      <c r="K160" s="10">
        <v>100</v>
      </c>
      <c r="L160" s="10" t="s">
        <v>1675</v>
      </c>
      <c r="M160" s="14">
        <v>18235.29</v>
      </c>
      <c r="N160" s="15">
        <v>9724</v>
      </c>
      <c r="O160" s="1"/>
    </row>
    <row r="161" spans="1:15" ht="42" hidden="1" thickTop="1" x14ac:dyDescent="0.25">
      <c r="A161" s="10">
        <v>2026</v>
      </c>
      <c r="B161" s="10">
        <v>2028</v>
      </c>
      <c r="C161" s="10">
        <v>3</v>
      </c>
      <c r="D161" s="10" t="s">
        <v>172</v>
      </c>
      <c r="E161" s="11" t="s">
        <v>668</v>
      </c>
      <c r="F161" s="12" t="s">
        <v>1161</v>
      </c>
      <c r="G161" s="11" t="s">
        <v>1582</v>
      </c>
      <c r="H161" s="11" t="s">
        <v>1604</v>
      </c>
      <c r="I161" s="10">
        <v>0.96849749411885033</v>
      </c>
      <c r="J161" s="13">
        <v>53</v>
      </c>
      <c r="K161" s="10">
        <v>100</v>
      </c>
      <c r="L161" s="10" t="s">
        <v>1675</v>
      </c>
      <c r="M161" s="14">
        <v>9600</v>
      </c>
      <c r="N161" s="15">
        <v>5101</v>
      </c>
      <c r="O161" s="1"/>
    </row>
    <row r="162" spans="1:15" ht="28.2" hidden="1" thickTop="1" x14ac:dyDescent="0.25">
      <c r="A162" s="10">
        <v>2026</v>
      </c>
      <c r="B162" s="10">
        <v>2028</v>
      </c>
      <c r="C162" s="10">
        <v>3</v>
      </c>
      <c r="D162" s="10" t="s">
        <v>173</v>
      </c>
      <c r="E162" s="11" t="s">
        <v>669</v>
      </c>
      <c r="F162" s="12" t="s">
        <v>1162</v>
      </c>
      <c r="G162" s="11" t="s">
        <v>1584</v>
      </c>
      <c r="H162" s="11" t="s">
        <v>1604</v>
      </c>
      <c r="I162" s="10">
        <v>0.96849749411885033</v>
      </c>
      <c r="J162" s="13">
        <v>53</v>
      </c>
      <c r="K162" s="10">
        <v>100</v>
      </c>
      <c r="L162" s="10" t="s">
        <v>1675</v>
      </c>
      <c r="M162" s="14">
        <v>19058.82</v>
      </c>
      <c r="N162" s="15">
        <v>10127</v>
      </c>
      <c r="O162" s="1"/>
    </row>
    <row r="163" spans="1:15" ht="42" hidden="1" thickTop="1" x14ac:dyDescent="0.25">
      <c r="A163" s="10">
        <v>2026</v>
      </c>
      <c r="B163" s="10">
        <v>2028</v>
      </c>
      <c r="C163" s="10">
        <v>3</v>
      </c>
      <c r="D163" s="10" t="s">
        <v>174</v>
      </c>
      <c r="E163" s="11" t="s">
        <v>670</v>
      </c>
      <c r="F163" s="12" t="s">
        <v>1163</v>
      </c>
      <c r="G163" s="11" t="s">
        <v>1587</v>
      </c>
      <c r="H163" s="11" t="s">
        <v>1607</v>
      </c>
      <c r="I163" s="10">
        <v>0.96849749411885033</v>
      </c>
      <c r="J163" s="13">
        <v>53</v>
      </c>
      <c r="K163" s="10">
        <v>100</v>
      </c>
      <c r="L163" s="10" t="s">
        <v>1675</v>
      </c>
      <c r="M163" s="14">
        <v>26482.35</v>
      </c>
      <c r="N163" s="15">
        <v>14071</v>
      </c>
      <c r="O163" s="1"/>
    </row>
    <row r="164" spans="1:15" ht="42" hidden="1" thickTop="1" x14ac:dyDescent="0.25">
      <c r="A164" s="10">
        <v>2026</v>
      </c>
      <c r="B164" s="10">
        <v>2028</v>
      </c>
      <c r="C164" s="10">
        <v>3</v>
      </c>
      <c r="D164" s="10" t="s">
        <v>175</v>
      </c>
      <c r="E164" s="11" t="s">
        <v>671</v>
      </c>
      <c r="F164" s="12" t="s">
        <v>1164</v>
      </c>
      <c r="G164" s="11" t="s">
        <v>1587</v>
      </c>
      <c r="H164" s="11" t="s">
        <v>1628</v>
      </c>
      <c r="I164" s="10">
        <v>0.96839521325559996</v>
      </c>
      <c r="J164" s="13">
        <v>54</v>
      </c>
      <c r="K164" s="10">
        <v>100</v>
      </c>
      <c r="L164" s="10" t="s">
        <v>1675</v>
      </c>
      <c r="M164" s="14">
        <v>18000</v>
      </c>
      <c r="N164" s="15">
        <v>9530</v>
      </c>
      <c r="O164" s="1"/>
    </row>
    <row r="165" spans="1:15" ht="55.8" hidden="1" thickTop="1" x14ac:dyDescent="0.25">
      <c r="A165" s="10">
        <v>2026</v>
      </c>
      <c r="B165" s="10">
        <v>2028</v>
      </c>
      <c r="C165" s="10">
        <v>3</v>
      </c>
      <c r="D165" s="10" t="s">
        <v>176</v>
      </c>
      <c r="E165" s="11" t="s">
        <v>672</v>
      </c>
      <c r="F165" s="12" t="s">
        <v>1165</v>
      </c>
      <c r="G165" s="11" t="s">
        <v>1584</v>
      </c>
      <c r="H165" s="11" t="s">
        <v>1638</v>
      </c>
      <c r="I165" s="10">
        <v>0.96839521325559996</v>
      </c>
      <c r="J165" s="13">
        <v>54</v>
      </c>
      <c r="K165" s="10">
        <v>100</v>
      </c>
      <c r="L165" s="10" t="s">
        <v>1675</v>
      </c>
      <c r="M165" s="14">
        <v>25909.09</v>
      </c>
      <c r="N165" s="15">
        <v>13718</v>
      </c>
      <c r="O165" s="1"/>
    </row>
    <row r="166" spans="1:15" ht="55.8" hidden="1" thickTop="1" x14ac:dyDescent="0.25">
      <c r="A166" s="10">
        <v>2026</v>
      </c>
      <c r="B166" s="10">
        <v>2028</v>
      </c>
      <c r="C166" s="10">
        <v>3</v>
      </c>
      <c r="D166" s="10" t="s">
        <v>177</v>
      </c>
      <c r="E166" s="11" t="s">
        <v>673</v>
      </c>
      <c r="F166" s="12" t="s">
        <v>1166</v>
      </c>
      <c r="G166" s="11" t="s">
        <v>1587</v>
      </c>
      <c r="H166" s="11" t="s">
        <v>1607</v>
      </c>
      <c r="I166" s="10">
        <v>0.96819065152909889</v>
      </c>
      <c r="J166" s="13">
        <v>55</v>
      </c>
      <c r="K166" s="10">
        <v>100</v>
      </c>
      <c r="L166" s="10" t="s">
        <v>1675</v>
      </c>
      <c r="M166" s="14">
        <v>8736.84</v>
      </c>
      <c r="N166" s="15">
        <v>4609</v>
      </c>
      <c r="O166" s="1"/>
    </row>
    <row r="167" spans="1:15" ht="42" hidden="1" thickTop="1" x14ac:dyDescent="0.25">
      <c r="A167" s="10">
        <v>2026</v>
      </c>
      <c r="B167" s="10">
        <v>2028</v>
      </c>
      <c r="C167" s="10">
        <v>3</v>
      </c>
      <c r="D167" s="10" t="s">
        <v>178</v>
      </c>
      <c r="E167" s="11" t="s">
        <v>674</v>
      </c>
      <c r="F167" s="12" t="s">
        <v>1167</v>
      </c>
      <c r="G167" s="11" t="s">
        <v>1590</v>
      </c>
      <c r="H167" s="11" t="s">
        <v>1641</v>
      </c>
      <c r="I167" s="10">
        <v>0.96767924721284648</v>
      </c>
      <c r="J167" s="13">
        <v>56</v>
      </c>
      <c r="K167" s="10">
        <v>100</v>
      </c>
      <c r="L167" s="10" t="s">
        <v>1675</v>
      </c>
      <c r="M167" s="14">
        <v>10555.56</v>
      </c>
      <c r="N167" s="15">
        <v>5549</v>
      </c>
      <c r="O167" s="1"/>
    </row>
    <row r="168" spans="1:15" ht="55.8" hidden="1" thickTop="1" x14ac:dyDescent="0.25">
      <c r="A168" s="10">
        <v>2026</v>
      </c>
      <c r="B168" s="10">
        <v>2028</v>
      </c>
      <c r="C168" s="10">
        <v>3</v>
      </c>
      <c r="D168" s="10" t="s">
        <v>179</v>
      </c>
      <c r="E168" s="11" t="s">
        <v>675</v>
      </c>
      <c r="F168" s="12" t="s">
        <v>1168</v>
      </c>
      <c r="G168" s="11" t="s">
        <v>1587</v>
      </c>
      <c r="H168" s="11" t="s">
        <v>1615</v>
      </c>
      <c r="I168" s="10">
        <v>0.967576966349596</v>
      </c>
      <c r="J168" s="13">
        <v>57</v>
      </c>
      <c r="K168" s="10">
        <v>100</v>
      </c>
      <c r="L168" s="10" t="s">
        <v>1675</v>
      </c>
      <c r="M168" s="14">
        <v>24420</v>
      </c>
      <c r="N168" s="15">
        <v>12791</v>
      </c>
      <c r="O168" s="1"/>
    </row>
    <row r="169" spans="1:15" ht="55.8" hidden="1" thickTop="1" x14ac:dyDescent="0.25">
      <c r="A169" s="10">
        <v>2026</v>
      </c>
      <c r="B169" s="10">
        <v>2028</v>
      </c>
      <c r="C169" s="10">
        <v>3</v>
      </c>
      <c r="D169" s="10" t="s">
        <v>180</v>
      </c>
      <c r="E169" s="11" t="s">
        <v>676</v>
      </c>
      <c r="F169" s="12" t="s">
        <v>1169</v>
      </c>
      <c r="G169" s="11" t="s">
        <v>1579</v>
      </c>
      <c r="H169" s="11" t="s">
        <v>1640</v>
      </c>
      <c r="I169" s="10">
        <v>0.96737240462309504</v>
      </c>
      <c r="J169" s="13">
        <v>58</v>
      </c>
      <c r="K169" s="10">
        <v>100</v>
      </c>
      <c r="L169" s="10" t="s">
        <v>1675</v>
      </c>
      <c r="M169" s="14">
        <v>16858.82</v>
      </c>
      <c r="N169" s="15">
        <v>8799</v>
      </c>
      <c r="O169" s="1"/>
    </row>
    <row r="170" spans="1:15" ht="42" hidden="1" thickTop="1" x14ac:dyDescent="0.25">
      <c r="A170" s="10">
        <v>2026</v>
      </c>
      <c r="B170" s="10">
        <v>2028</v>
      </c>
      <c r="C170" s="10">
        <v>3</v>
      </c>
      <c r="D170" s="10" t="s">
        <v>181</v>
      </c>
      <c r="E170" s="11" t="s">
        <v>677</v>
      </c>
      <c r="F170" s="12" t="s">
        <v>1170</v>
      </c>
      <c r="G170" s="11" t="s">
        <v>1596</v>
      </c>
      <c r="H170" s="11" t="s">
        <v>1644</v>
      </c>
      <c r="I170" s="10">
        <v>0.96727012375984456</v>
      </c>
      <c r="J170" s="13">
        <v>59</v>
      </c>
      <c r="K170" s="10">
        <v>100</v>
      </c>
      <c r="L170" s="10" t="s">
        <v>1675</v>
      </c>
      <c r="M170" s="14">
        <v>15777.78</v>
      </c>
      <c r="N170" s="15">
        <v>8205</v>
      </c>
      <c r="O170" s="1"/>
    </row>
    <row r="171" spans="1:15" ht="83.4" hidden="1" thickTop="1" x14ac:dyDescent="0.25">
      <c r="A171" s="10">
        <v>2026</v>
      </c>
      <c r="B171" s="10">
        <v>2028</v>
      </c>
      <c r="C171" s="10">
        <v>3</v>
      </c>
      <c r="D171" s="10" t="s">
        <v>182</v>
      </c>
      <c r="E171" s="11" t="s">
        <v>1727</v>
      </c>
      <c r="F171" s="12" t="s">
        <v>1171</v>
      </c>
      <c r="G171" s="11" t="s">
        <v>1582</v>
      </c>
      <c r="H171" s="11" t="s">
        <v>1604</v>
      </c>
      <c r="I171" s="10">
        <v>0.96696328117009323</v>
      </c>
      <c r="J171" s="13">
        <v>60</v>
      </c>
      <c r="K171" s="10">
        <v>100</v>
      </c>
      <c r="L171" s="10" t="s">
        <v>1675</v>
      </c>
      <c r="M171" s="14">
        <v>8700</v>
      </c>
      <c r="N171" s="15">
        <v>4508</v>
      </c>
      <c r="O171" s="1"/>
    </row>
    <row r="172" spans="1:15" ht="55.8" hidden="1" thickTop="1" x14ac:dyDescent="0.25">
      <c r="A172" s="10">
        <v>2026</v>
      </c>
      <c r="B172" s="10">
        <v>2028</v>
      </c>
      <c r="C172" s="10">
        <v>3</v>
      </c>
      <c r="D172" s="10" t="s">
        <v>183</v>
      </c>
      <c r="E172" s="11" t="s">
        <v>678</v>
      </c>
      <c r="F172" s="12" t="s">
        <v>1172</v>
      </c>
      <c r="G172" s="11" t="s">
        <v>1578</v>
      </c>
      <c r="H172" s="11" t="s">
        <v>1610</v>
      </c>
      <c r="I172" s="10">
        <v>0.96686100030684263</v>
      </c>
      <c r="J172" s="13">
        <v>61</v>
      </c>
      <c r="K172" s="10">
        <v>100</v>
      </c>
      <c r="L172" s="10" t="s">
        <v>1675</v>
      </c>
      <c r="M172" s="14">
        <v>5647.06</v>
      </c>
      <c r="N172" s="15">
        <v>2915</v>
      </c>
      <c r="O172" s="1"/>
    </row>
    <row r="173" spans="1:15" ht="55.8" hidden="1" thickTop="1" x14ac:dyDescent="0.25">
      <c r="A173" s="10">
        <v>2026</v>
      </c>
      <c r="B173" s="10">
        <v>2028</v>
      </c>
      <c r="C173" s="10">
        <v>3</v>
      </c>
      <c r="D173" s="10" t="s">
        <v>184</v>
      </c>
      <c r="E173" s="11" t="s">
        <v>679</v>
      </c>
      <c r="F173" s="12" t="s">
        <v>1173</v>
      </c>
      <c r="G173" s="11" t="s">
        <v>1593</v>
      </c>
      <c r="H173" s="11" t="s">
        <v>1593</v>
      </c>
      <c r="I173" s="10">
        <v>0.96655415771709119</v>
      </c>
      <c r="J173" s="13">
        <v>62</v>
      </c>
      <c r="K173" s="10">
        <v>100</v>
      </c>
      <c r="L173" s="10" t="s">
        <v>1675</v>
      </c>
      <c r="M173" s="14">
        <v>22352.94</v>
      </c>
      <c r="N173" s="15">
        <v>11498</v>
      </c>
      <c r="O173" s="1"/>
    </row>
    <row r="174" spans="1:15" ht="42" hidden="1" thickTop="1" x14ac:dyDescent="0.25">
      <c r="A174" s="10">
        <v>2026</v>
      </c>
      <c r="B174" s="10">
        <v>2028</v>
      </c>
      <c r="C174" s="10">
        <v>3</v>
      </c>
      <c r="D174" s="10" t="s">
        <v>185</v>
      </c>
      <c r="E174" s="11" t="s">
        <v>1728</v>
      </c>
      <c r="F174" s="12" t="s">
        <v>1683</v>
      </c>
      <c r="G174" s="11" t="s">
        <v>1590</v>
      </c>
      <c r="H174" s="11" t="s">
        <v>1634</v>
      </c>
      <c r="I174" s="10">
        <v>0.96594047253758819</v>
      </c>
      <c r="J174" s="13">
        <v>63</v>
      </c>
      <c r="K174" s="10">
        <v>100</v>
      </c>
      <c r="L174" s="10" t="s">
        <v>1675</v>
      </c>
      <c r="M174" s="14">
        <v>7764.71</v>
      </c>
      <c r="N174" s="15">
        <v>3979</v>
      </c>
      <c r="O174" s="1"/>
    </row>
    <row r="175" spans="1:15" ht="42" hidden="1" thickTop="1" x14ac:dyDescent="0.25">
      <c r="A175" s="10">
        <v>2026</v>
      </c>
      <c r="B175" s="10">
        <v>2028</v>
      </c>
      <c r="C175" s="10">
        <v>3</v>
      </c>
      <c r="D175" s="10" t="s">
        <v>186</v>
      </c>
      <c r="E175" s="11" t="s">
        <v>1729</v>
      </c>
      <c r="F175" s="12" t="s">
        <v>1174</v>
      </c>
      <c r="G175" s="11" t="s">
        <v>1578</v>
      </c>
      <c r="H175" s="11" t="s">
        <v>1626</v>
      </c>
      <c r="I175" s="10">
        <v>0.96583819167433782</v>
      </c>
      <c r="J175" s="13">
        <v>64</v>
      </c>
      <c r="K175" s="10">
        <v>100</v>
      </c>
      <c r="L175" s="10" t="s">
        <v>1675</v>
      </c>
      <c r="M175" s="14">
        <v>3764.71</v>
      </c>
      <c r="N175" s="15">
        <v>1922</v>
      </c>
      <c r="O175" s="1"/>
    </row>
    <row r="176" spans="1:15" ht="42" hidden="1" thickTop="1" x14ac:dyDescent="0.25">
      <c r="A176" s="10">
        <v>2026</v>
      </c>
      <c r="B176" s="10">
        <v>2027</v>
      </c>
      <c r="C176" s="10">
        <v>3</v>
      </c>
      <c r="D176" s="10" t="s">
        <v>187</v>
      </c>
      <c r="E176" s="11" t="s">
        <v>1730</v>
      </c>
      <c r="F176" s="12" t="s">
        <v>1175</v>
      </c>
      <c r="G176" s="11" t="s">
        <v>1594</v>
      </c>
      <c r="H176" s="11" t="s">
        <v>1626</v>
      </c>
      <c r="I176" s="10">
        <v>0.96522450649483493</v>
      </c>
      <c r="J176" s="13">
        <v>65</v>
      </c>
      <c r="K176" s="10">
        <v>100</v>
      </c>
      <c r="L176" s="10" t="s">
        <v>1675</v>
      </c>
      <c r="M176" s="14">
        <v>10588.24</v>
      </c>
      <c r="N176" s="15">
        <v>5386</v>
      </c>
      <c r="O176" s="1"/>
    </row>
    <row r="177" spans="1:15" ht="55.8" hidden="1" thickTop="1" x14ac:dyDescent="0.25">
      <c r="A177" s="10">
        <v>2026</v>
      </c>
      <c r="B177" s="10">
        <v>2028</v>
      </c>
      <c r="C177" s="10">
        <v>3</v>
      </c>
      <c r="D177" s="10" t="s">
        <v>188</v>
      </c>
      <c r="E177" s="11" t="s">
        <v>680</v>
      </c>
      <c r="F177" s="12" t="s">
        <v>1176</v>
      </c>
      <c r="G177" s="11" t="s">
        <v>1594</v>
      </c>
      <c r="H177" s="11" t="s">
        <v>1610</v>
      </c>
      <c r="I177" s="10">
        <v>0.96501994476833386</v>
      </c>
      <c r="J177" s="13">
        <v>66</v>
      </c>
      <c r="K177" s="10">
        <v>100</v>
      </c>
      <c r="L177" s="10" t="s">
        <v>1675</v>
      </c>
      <c r="M177" s="14">
        <v>19411.759999999998</v>
      </c>
      <c r="N177" s="15">
        <v>9838</v>
      </c>
      <c r="O177" s="1"/>
    </row>
    <row r="178" spans="1:15" ht="55.8" hidden="1" thickTop="1" x14ac:dyDescent="0.25">
      <c r="A178" s="10">
        <v>2026</v>
      </c>
      <c r="B178" s="10">
        <v>2028</v>
      </c>
      <c r="C178" s="10">
        <v>3</v>
      </c>
      <c r="D178" s="10" t="s">
        <v>189</v>
      </c>
      <c r="E178" s="11" t="s">
        <v>1731</v>
      </c>
      <c r="F178" s="12" t="s">
        <v>1177</v>
      </c>
      <c r="G178" s="11" t="s">
        <v>1588</v>
      </c>
      <c r="H178" s="11" t="s">
        <v>1615</v>
      </c>
      <c r="I178" s="10">
        <v>0.9647131021785823</v>
      </c>
      <c r="J178" s="13">
        <v>67</v>
      </c>
      <c r="K178" s="10">
        <v>100</v>
      </c>
      <c r="L178" s="10" t="s">
        <v>1675</v>
      </c>
      <c r="M178" s="14">
        <v>10000</v>
      </c>
      <c r="N178" s="15">
        <v>5049</v>
      </c>
      <c r="O178" s="1"/>
    </row>
    <row r="179" spans="1:15" ht="69.599999999999994" hidden="1" thickTop="1" x14ac:dyDescent="0.25">
      <c r="A179" s="10">
        <v>2026</v>
      </c>
      <c r="B179" s="10">
        <v>2028</v>
      </c>
      <c r="C179" s="10">
        <v>3</v>
      </c>
      <c r="D179" s="10" t="s">
        <v>190</v>
      </c>
      <c r="E179" s="11" t="s">
        <v>681</v>
      </c>
      <c r="F179" s="12" t="s">
        <v>1178</v>
      </c>
      <c r="G179" s="11" t="s">
        <v>1578</v>
      </c>
      <c r="H179" s="11" t="s">
        <v>1610</v>
      </c>
      <c r="I179" s="10">
        <v>0.9647131021785823</v>
      </c>
      <c r="J179" s="13">
        <v>67</v>
      </c>
      <c r="K179" s="10">
        <v>100</v>
      </c>
      <c r="L179" s="10" t="s">
        <v>1675</v>
      </c>
      <c r="M179" s="14">
        <v>6764.71</v>
      </c>
      <c r="N179" s="15">
        <v>3416</v>
      </c>
      <c r="O179" s="1"/>
    </row>
    <row r="180" spans="1:15" ht="55.8" hidden="1" thickTop="1" x14ac:dyDescent="0.25">
      <c r="A180" s="10">
        <v>2026</v>
      </c>
      <c r="B180" s="10">
        <v>2028</v>
      </c>
      <c r="C180" s="10">
        <v>3</v>
      </c>
      <c r="D180" s="10" t="s">
        <v>191</v>
      </c>
      <c r="E180" s="11" t="s">
        <v>682</v>
      </c>
      <c r="F180" s="12" t="s">
        <v>1179</v>
      </c>
      <c r="G180" s="11" t="s">
        <v>1590</v>
      </c>
      <c r="H180" s="11" t="s">
        <v>1637</v>
      </c>
      <c r="I180" s="10">
        <v>0.96461082131533193</v>
      </c>
      <c r="J180" s="13">
        <v>68</v>
      </c>
      <c r="K180" s="10">
        <v>100</v>
      </c>
      <c r="L180" s="10" t="s">
        <v>1675</v>
      </c>
      <c r="M180" s="14">
        <v>14117.65</v>
      </c>
      <c r="N180" s="15">
        <v>7102</v>
      </c>
      <c r="O180" s="1"/>
    </row>
    <row r="181" spans="1:15" ht="69.599999999999994" hidden="1" thickTop="1" x14ac:dyDescent="0.25">
      <c r="A181" s="10">
        <v>2026</v>
      </c>
      <c r="B181" s="10">
        <v>2028</v>
      </c>
      <c r="C181" s="10">
        <v>3</v>
      </c>
      <c r="D181" s="10" t="s">
        <v>192</v>
      </c>
      <c r="E181" s="11" t="s">
        <v>1732</v>
      </c>
      <c r="F181" s="12" t="s">
        <v>1684</v>
      </c>
      <c r="G181" s="11" t="s">
        <v>1578</v>
      </c>
      <c r="H181" s="11" t="s">
        <v>1604</v>
      </c>
      <c r="I181" s="10">
        <v>0.96440625958883108</v>
      </c>
      <c r="J181" s="13">
        <v>69</v>
      </c>
      <c r="K181" s="10">
        <v>80</v>
      </c>
      <c r="L181" s="10" t="s">
        <v>1675</v>
      </c>
      <c r="M181" s="14">
        <v>6222.22</v>
      </c>
      <c r="N181" s="15">
        <v>3118</v>
      </c>
      <c r="O181" s="1"/>
    </row>
    <row r="182" spans="1:15" ht="69.599999999999994" hidden="1" thickTop="1" x14ac:dyDescent="0.25">
      <c r="A182" s="10">
        <v>2026</v>
      </c>
      <c r="B182" s="10">
        <v>2028</v>
      </c>
      <c r="C182" s="10">
        <v>3</v>
      </c>
      <c r="D182" s="10" t="s">
        <v>192</v>
      </c>
      <c r="E182" s="11" t="s">
        <v>1732</v>
      </c>
      <c r="F182" s="12" t="s">
        <v>1180</v>
      </c>
      <c r="G182" s="11" t="s">
        <v>1584</v>
      </c>
      <c r="H182" s="11" t="s">
        <v>1604</v>
      </c>
      <c r="I182" s="10">
        <v>0.96440625958883108</v>
      </c>
      <c r="J182" s="13">
        <v>69</v>
      </c>
      <c r="K182" s="10">
        <v>20</v>
      </c>
      <c r="L182" s="10" t="s">
        <v>1676</v>
      </c>
      <c r="M182" s="14">
        <v>1555.55</v>
      </c>
      <c r="N182" s="15">
        <v>780</v>
      </c>
      <c r="O182" s="1"/>
    </row>
    <row r="183" spans="1:15" ht="28.2" hidden="1" thickTop="1" x14ac:dyDescent="0.25">
      <c r="A183" s="10">
        <v>2026</v>
      </c>
      <c r="B183" s="10">
        <v>2028</v>
      </c>
      <c r="C183" s="10">
        <v>4</v>
      </c>
      <c r="D183" s="10" t="s">
        <v>193</v>
      </c>
      <c r="E183" s="11" t="s">
        <v>683</v>
      </c>
      <c r="F183" s="12" t="s">
        <v>1181</v>
      </c>
      <c r="G183" s="11" t="s">
        <v>1582</v>
      </c>
      <c r="H183" s="11" t="s">
        <v>1604</v>
      </c>
      <c r="I183" s="10">
        <v>1</v>
      </c>
      <c r="J183" s="13">
        <v>1</v>
      </c>
      <c r="K183" s="10">
        <v>100</v>
      </c>
      <c r="L183" s="10" t="s">
        <v>1675</v>
      </c>
      <c r="M183" s="14">
        <v>20117.650000000001</v>
      </c>
      <c r="N183" s="15">
        <v>12662</v>
      </c>
      <c r="O183" s="1"/>
    </row>
    <row r="184" spans="1:15" ht="28.2" hidden="1" thickTop="1" x14ac:dyDescent="0.25">
      <c r="A184" s="10">
        <v>2026</v>
      </c>
      <c r="B184" s="10">
        <v>2028</v>
      </c>
      <c r="C184" s="10">
        <v>4</v>
      </c>
      <c r="D184" s="10" t="s">
        <v>194</v>
      </c>
      <c r="E184" s="11" t="s">
        <v>684</v>
      </c>
      <c r="F184" s="12" t="s">
        <v>1182</v>
      </c>
      <c r="G184" s="11" t="s">
        <v>1580</v>
      </c>
      <c r="H184" s="11" t="s">
        <v>1649</v>
      </c>
      <c r="I184" s="10">
        <v>0.98680872653475393</v>
      </c>
      <c r="J184" s="13">
        <v>2</v>
      </c>
      <c r="K184" s="10">
        <v>100</v>
      </c>
      <c r="L184" s="10" t="s">
        <v>1675</v>
      </c>
      <c r="M184" s="14">
        <v>7941.18</v>
      </c>
      <c r="N184" s="15">
        <v>4896</v>
      </c>
      <c r="O184" s="1"/>
    </row>
    <row r="185" spans="1:15" ht="28.2" hidden="1" thickTop="1" x14ac:dyDescent="0.25">
      <c r="A185" s="10">
        <v>2026</v>
      </c>
      <c r="B185" s="10">
        <v>2028</v>
      </c>
      <c r="C185" s="10">
        <v>4</v>
      </c>
      <c r="D185" s="10" t="s">
        <v>195</v>
      </c>
      <c r="E185" s="11" t="s">
        <v>685</v>
      </c>
      <c r="F185" s="12" t="s">
        <v>1183</v>
      </c>
      <c r="G185" s="11" t="s">
        <v>1598</v>
      </c>
      <c r="H185" s="11" t="s">
        <v>1650</v>
      </c>
      <c r="I185" s="10">
        <v>0.98528665651953318</v>
      </c>
      <c r="J185" s="13">
        <v>3</v>
      </c>
      <c r="K185" s="10">
        <v>100</v>
      </c>
      <c r="L185" s="10" t="s">
        <v>1675</v>
      </c>
      <c r="M185" s="14">
        <v>10687.88</v>
      </c>
      <c r="N185" s="15">
        <v>6453</v>
      </c>
      <c r="O185" s="1"/>
    </row>
    <row r="186" spans="1:15" ht="42" hidden="1" thickTop="1" x14ac:dyDescent="0.25">
      <c r="A186" s="10">
        <v>2026</v>
      </c>
      <c r="B186" s="10">
        <v>2028</v>
      </c>
      <c r="C186" s="10">
        <v>4</v>
      </c>
      <c r="D186" s="10" t="s">
        <v>196</v>
      </c>
      <c r="E186" s="11" t="s">
        <v>686</v>
      </c>
      <c r="F186" s="12" t="s">
        <v>1184</v>
      </c>
      <c r="G186" s="11" t="s">
        <v>1582</v>
      </c>
      <c r="H186" s="11" t="s">
        <v>1624</v>
      </c>
      <c r="I186" s="10">
        <v>0.98183663115169972</v>
      </c>
      <c r="J186" s="13">
        <v>4</v>
      </c>
      <c r="K186" s="10">
        <v>100</v>
      </c>
      <c r="L186" s="10" t="s">
        <v>1675</v>
      </c>
      <c r="M186" s="14">
        <v>18176.47</v>
      </c>
      <c r="N186" s="15">
        <v>10741</v>
      </c>
      <c r="O186" s="1"/>
    </row>
    <row r="187" spans="1:15" ht="69.599999999999994" hidden="1" thickTop="1" x14ac:dyDescent="0.25">
      <c r="A187" s="10">
        <v>2026</v>
      </c>
      <c r="B187" s="10">
        <v>2028</v>
      </c>
      <c r="C187" s="10">
        <v>4</v>
      </c>
      <c r="D187" s="10" t="s">
        <v>197</v>
      </c>
      <c r="E187" s="11" t="s">
        <v>1733</v>
      </c>
      <c r="F187" s="12" t="s">
        <v>1185</v>
      </c>
      <c r="G187" s="11" t="s">
        <v>1583</v>
      </c>
      <c r="H187" s="11" t="s">
        <v>1602</v>
      </c>
      <c r="I187" s="10">
        <v>0.98061897513952312</v>
      </c>
      <c r="J187" s="13">
        <v>5</v>
      </c>
      <c r="K187" s="10">
        <v>100</v>
      </c>
      <c r="L187" s="10" t="s">
        <v>1675</v>
      </c>
      <c r="M187" s="14">
        <v>19065.41</v>
      </c>
      <c r="N187" s="15">
        <v>11022</v>
      </c>
      <c r="O187" s="1"/>
    </row>
    <row r="188" spans="1:15" ht="55.8" hidden="1" thickTop="1" x14ac:dyDescent="0.25">
      <c r="A188" s="10">
        <v>2026</v>
      </c>
      <c r="B188" s="10">
        <v>2028</v>
      </c>
      <c r="C188" s="10">
        <v>4</v>
      </c>
      <c r="D188" s="10" t="s">
        <v>198</v>
      </c>
      <c r="E188" s="11" t="s">
        <v>687</v>
      </c>
      <c r="F188" s="12" t="s">
        <v>1186</v>
      </c>
      <c r="G188" s="11" t="s">
        <v>1599</v>
      </c>
      <c r="H188" s="11" t="s">
        <v>1599</v>
      </c>
      <c r="I188" s="10">
        <v>0.97879249112125821</v>
      </c>
      <c r="J188" s="13">
        <v>6</v>
      </c>
      <c r="K188" s="10">
        <v>100</v>
      </c>
      <c r="L188" s="10" t="s">
        <v>1675</v>
      </c>
      <c r="M188" s="14">
        <v>14750</v>
      </c>
      <c r="N188" s="15">
        <v>8338</v>
      </c>
      <c r="O188" s="1"/>
    </row>
    <row r="189" spans="1:15" ht="28.2" hidden="1" thickTop="1" x14ac:dyDescent="0.25">
      <c r="A189" s="10">
        <v>2026</v>
      </c>
      <c r="B189" s="10">
        <v>2028</v>
      </c>
      <c r="C189" s="10">
        <v>4</v>
      </c>
      <c r="D189" s="10" t="s">
        <v>199</v>
      </c>
      <c r="E189" s="11" t="s">
        <v>1734</v>
      </c>
      <c r="F189" s="12" t="s">
        <v>1187</v>
      </c>
      <c r="G189" s="11" t="s">
        <v>1587</v>
      </c>
      <c r="H189" s="11" t="s">
        <v>1643</v>
      </c>
      <c r="I189" s="10">
        <v>0.97676306443429739</v>
      </c>
      <c r="J189" s="13">
        <v>7</v>
      </c>
      <c r="K189" s="10">
        <v>100</v>
      </c>
      <c r="L189" s="10" t="s">
        <v>1675</v>
      </c>
      <c r="M189" s="14">
        <v>14900</v>
      </c>
      <c r="N189" s="15">
        <v>8232</v>
      </c>
      <c r="O189" s="1"/>
    </row>
    <row r="190" spans="1:15" ht="28.2" hidden="1" thickTop="1" x14ac:dyDescent="0.25">
      <c r="A190" s="10">
        <v>2026</v>
      </c>
      <c r="B190" s="10">
        <v>2028</v>
      </c>
      <c r="C190" s="10">
        <v>4</v>
      </c>
      <c r="D190" s="10" t="s">
        <v>200</v>
      </c>
      <c r="E190" s="11" t="s">
        <v>688</v>
      </c>
      <c r="F190" s="12" t="s">
        <v>1188</v>
      </c>
      <c r="G190" s="11" t="s">
        <v>1584</v>
      </c>
      <c r="H190" s="11" t="s">
        <v>1604</v>
      </c>
      <c r="I190" s="10">
        <v>0.97392186707255213</v>
      </c>
      <c r="J190" s="13">
        <v>8</v>
      </c>
      <c r="K190" s="10">
        <v>100</v>
      </c>
      <c r="L190" s="10" t="s">
        <v>1675</v>
      </c>
      <c r="M190" s="14">
        <v>8044.71</v>
      </c>
      <c r="N190" s="15">
        <v>4341</v>
      </c>
      <c r="O190" s="1"/>
    </row>
    <row r="191" spans="1:15" ht="28.2" hidden="1" thickTop="1" x14ac:dyDescent="0.25">
      <c r="A191" s="10">
        <v>2026</v>
      </c>
      <c r="B191" s="10">
        <v>2028</v>
      </c>
      <c r="C191" s="10">
        <v>4</v>
      </c>
      <c r="D191" s="10" t="s">
        <v>201</v>
      </c>
      <c r="E191" s="11" t="s">
        <v>689</v>
      </c>
      <c r="F191" s="12" t="s">
        <v>1189</v>
      </c>
      <c r="G191" s="11" t="s">
        <v>1583</v>
      </c>
      <c r="H191" s="11" t="s">
        <v>1604</v>
      </c>
      <c r="I191" s="10">
        <v>0.97087772704211073</v>
      </c>
      <c r="J191" s="13">
        <v>9</v>
      </c>
      <c r="K191" s="10">
        <v>100</v>
      </c>
      <c r="L191" s="10" t="s">
        <v>1675</v>
      </c>
      <c r="M191" s="14">
        <v>5800</v>
      </c>
      <c r="N191" s="15">
        <v>3056</v>
      </c>
      <c r="O191" s="1"/>
    </row>
    <row r="192" spans="1:15" ht="42" hidden="1" thickTop="1" x14ac:dyDescent="0.25">
      <c r="A192" s="10">
        <v>2026</v>
      </c>
      <c r="B192" s="10">
        <v>2028</v>
      </c>
      <c r="C192" s="10">
        <v>4</v>
      </c>
      <c r="D192" s="10" t="s">
        <v>202</v>
      </c>
      <c r="E192" s="11" t="s">
        <v>690</v>
      </c>
      <c r="F192" s="12" t="s">
        <v>1190</v>
      </c>
      <c r="G192" s="11" t="s">
        <v>1582</v>
      </c>
      <c r="H192" s="11" t="s">
        <v>1604</v>
      </c>
      <c r="I192" s="10">
        <v>0.97037037037037033</v>
      </c>
      <c r="J192" s="13">
        <v>10</v>
      </c>
      <c r="K192" s="10">
        <v>80</v>
      </c>
      <c r="L192" s="10" t="s">
        <v>1675</v>
      </c>
      <c r="M192" s="14">
        <v>5333.33</v>
      </c>
      <c r="N192" s="15">
        <v>2741</v>
      </c>
      <c r="O192" s="1"/>
    </row>
    <row r="193" spans="1:15" ht="42" hidden="1" thickTop="1" x14ac:dyDescent="0.25">
      <c r="A193" s="10">
        <v>2026</v>
      </c>
      <c r="B193" s="10">
        <v>2028</v>
      </c>
      <c r="C193" s="10">
        <v>4</v>
      </c>
      <c r="D193" s="10" t="s">
        <v>202</v>
      </c>
      <c r="E193" s="11" t="s">
        <v>690</v>
      </c>
      <c r="F193" s="12" t="s">
        <v>1191</v>
      </c>
      <c r="G193" s="11" t="s">
        <v>1588</v>
      </c>
      <c r="H193" s="11" t="s">
        <v>1635</v>
      </c>
      <c r="I193" s="10">
        <v>0.97037037037037033</v>
      </c>
      <c r="J193" s="13">
        <v>10</v>
      </c>
      <c r="K193" s="10">
        <v>20</v>
      </c>
      <c r="L193" s="10" t="s">
        <v>1676</v>
      </c>
      <c r="M193" s="14">
        <v>1333.33</v>
      </c>
      <c r="N193" s="15">
        <v>685</v>
      </c>
      <c r="O193" s="1"/>
    </row>
    <row r="194" spans="1:15" ht="42" hidden="1" thickTop="1" x14ac:dyDescent="0.25">
      <c r="A194" s="10">
        <v>2026</v>
      </c>
      <c r="B194" s="10">
        <v>2028</v>
      </c>
      <c r="C194" s="10">
        <v>4</v>
      </c>
      <c r="D194" s="10" t="s">
        <v>203</v>
      </c>
      <c r="E194" s="11" t="s">
        <v>1735</v>
      </c>
      <c r="F194" s="12" t="s">
        <v>1192</v>
      </c>
      <c r="G194" s="11" t="s">
        <v>1599</v>
      </c>
      <c r="H194" s="11" t="s">
        <v>1599</v>
      </c>
      <c r="I194" s="10">
        <v>0.96823947234906138</v>
      </c>
      <c r="J194" s="13">
        <v>11</v>
      </c>
      <c r="K194" s="10">
        <v>100</v>
      </c>
      <c r="L194" s="10" t="s">
        <v>1675</v>
      </c>
      <c r="M194" s="14">
        <v>8100</v>
      </c>
      <c r="N194" s="15">
        <v>4060</v>
      </c>
      <c r="O194" s="1"/>
    </row>
    <row r="195" spans="1:15" ht="28.2" hidden="1" thickTop="1" x14ac:dyDescent="0.25">
      <c r="A195" s="10">
        <v>2025</v>
      </c>
      <c r="B195" s="10">
        <v>2027</v>
      </c>
      <c r="C195" s="10">
        <v>1</v>
      </c>
      <c r="D195" s="10" t="s">
        <v>204</v>
      </c>
      <c r="E195" s="11" t="s">
        <v>691</v>
      </c>
      <c r="F195" s="12" t="s">
        <v>1193</v>
      </c>
      <c r="G195" s="11" t="s">
        <v>1594</v>
      </c>
      <c r="H195" s="11" t="s">
        <v>1610</v>
      </c>
      <c r="I195" s="10">
        <v>1</v>
      </c>
      <c r="J195" s="13">
        <v>1</v>
      </c>
      <c r="K195" s="10">
        <v>100</v>
      </c>
      <c r="L195" s="10" t="s">
        <v>1675</v>
      </c>
      <c r="M195" s="14">
        <v>14592.24</v>
      </c>
      <c r="N195" s="15">
        <v>9199</v>
      </c>
      <c r="O195" s="1"/>
    </row>
    <row r="196" spans="1:15" ht="42" hidden="1" thickTop="1" x14ac:dyDescent="0.25">
      <c r="A196" s="10">
        <v>2024</v>
      </c>
      <c r="B196" s="10">
        <v>2026</v>
      </c>
      <c r="C196" s="10">
        <v>1</v>
      </c>
      <c r="D196" s="10" t="s">
        <v>205</v>
      </c>
      <c r="E196" s="11" t="s">
        <v>692</v>
      </c>
      <c r="F196" s="12" t="s">
        <v>1194</v>
      </c>
      <c r="G196" s="11" t="s">
        <v>1581</v>
      </c>
      <c r="H196" s="11" t="s">
        <v>1602</v>
      </c>
      <c r="I196" s="10">
        <v>0.97171717171717176</v>
      </c>
      <c r="J196" s="13">
        <v>2</v>
      </c>
      <c r="K196" s="10">
        <v>100</v>
      </c>
      <c r="L196" s="10" t="s">
        <v>1675</v>
      </c>
      <c r="M196" s="14">
        <v>10825.88</v>
      </c>
      <c r="N196" s="15">
        <v>6761</v>
      </c>
      <c r="O196" s="1"/>
    </row>
    <row r="197" spans="1:15" ht="28.2" hidden="1" thickTop="1" x14ac:dyDescent="0.25">
      <c r="A197" s="10">
        <v>2025</v>
      </c>
      <c r="B197" s="10">
        <v>2027</v>
      </c>
      <c r="C197" s="10">
        <v>1</v>
      </c>
      <c r="D197" s="10" t="s">
        <v>206</v>
      </c>
      <c r="E197" s="11" t="s">
        <v>1758</v>
      </c>
      <c r="F197" s="12" t="s">
        <v>1195</v>
      </c>
      <c r="G197" s="11" t="s">
        <v>1578</v>
      </c>
      <c r="H197" s="11" t="s">
        <v>1604</v>
      </c>
      <c r="I197" s="10">
        <v>0.96969696969696972</v>
      </c>
      <c r="J197" s="13">
        <v>3</v>
      </c>
      <c r="K197" s="10">
        <v>100</v>
      </c>
      <c r="L197" s="10" t="s">
        <v>1675</v>
      </c>
      <c r="M197" s="14">
        <v>11206.9</v>
      </c>
      <c r="N197" s="15">
        <v>6934</v>
      </c>
      <c r="O197" s="1"/>
    </row>
    <row r="198" spans="1:15" ht="28.2" hidden="1" thickTop="1" x14ac:dyDescent="0.25">
      <c r="A198" s="10">
        <v>2024</v>
      </c>
      <c r="B198" s="10">
        <v>2026</v>
      </c>
      <c r="C198" s="10">
        <v>1</v>
      </c>
      <c r="D198" s="10" t="s">
        <v>207</v>
      </c>
      <c r="E198" s="11" t="s">
        <v>693</v>
      </c>
      <c r="F198" s="12" t="s">
        <v>1196</v>
      </c>
      <c r="G198" s="11" t="s">
        <v>1578</v>
      </c>
      <c r="H198" s="11" t="s">
        <v>1606</v>
      </c>
      <c r="I198" s="10">
        <v>0.96969696969696972</v>
      </c>
      <c r="J198" s="13">
        <v>3</v>
      </c>
      <c r="K198" s="10">
        <v>100</v>
      </c>
      <c r="L198" s="10" t="s">
        <v>1675</v>
      </c>
      <c r="M198" s="14">
        <v>8929.41</v>
      </c>
      <c r="N198" s="15">
        <v>5525</v>
      </c>
      <c r="O198" s="1"/>
    </row>
    <row r="199" spans="1:15" ht="42" hidden="1" thickTop="1" x14ac:dyDescent="0.25">
      <c r="A199" s="10">
        <v>2024</v>
      </c>
      <c r="B199" s="10">
        <v>2026</v>
      </c>
      <c r="C199" s="10">
        <v>1</v>
      </c>
      <c r="D199" s="10" t="s">
        <v>208</v>
      </c>
      <c r="E199" s="11" t="s">
        <v>694</v>
      </c>
      <c r="F199" s="12" t="s">
        <v>1197</v>
      </c>
      <c r="G199" s="11" t="s">
        <v>1589</v>
      </c>
      <c r="H199" s="11" t="s">
        <v>1602</v>
      </c>
      <c r="I199" s="10">
        <v>0.96464646464646464</v>
      </c>
      <c r="J199" s="13">
        <v>4</v>
      </c>
      <c r="K199" s="10">
        <v>100</v>
      </c>
      <c r="L199" s="10" t="s">
        <v>1675</v>
      </c>
      <c r="M199" s="14">
        <v>7611.11</v>
      </c>
      <c r="N199" s="15">
        <v>4665</v>
      </c>
      <c r="O199" s="1"/>
    </row>
    <row r="200" spans="1:15" ht="28.2" hidden="1" thickTop="1" x14ac:dyDescent="0.25">
      <c r="A200" s="10">
        <v>2025</v>
      </c>
      <c r="B200" s="10">
        <v>2027</v>
      </c>
      <c r="C200" s="10">
        <v>1</v>
      </c>
      <c r="D200" s="10" t="s">
        <v>209</v>
      </c>
      <c r="E200" s="11" t="s">
        <v>695</v>
      </c>
      <c r="F200" s="12" t="s">
        <v>1198</v>
      </c>
      <c r="G200" s="11" t="s">
        <v>1581</v>
      </c>
      <c r="H200" s="11" t="s">
        <v>1602</v>
      </c>
      <c r="I200" s="10">
        <v>0.95959595959595956</v>
      </c>
      <c r="J200" s="13">
        <v>5</v>
      </c>
      <c r="K200" s="10">
        <v>55</v>
      </c>
      <c r="L200" s="10" t="s">
        <v>1675</v>
      </c>
      <c r="M200" s="14">
        <v>10738.2</v>
      </c>
      <c r="N200" s="15">
        <v>6519</v>
      </c>
      <c r="O200" s="1"/>
    </row>
    <row r="201" spans="1:15" ht="28.2" hidden="1" thickTop="1" x14ac:dyDescent="0.25">
      <c r="A201" s="10">
        <v>2025</v>
      </c>
      <c r="B201" s="10">
        <v>2027</v>
      </c>
      <c r="C201" s="10">
        <v>1</v>
      </c>
      <c r="D201" s="10" t="s">
        <v>209</v>
      </c>
      <c r="E201" s="11" t="s">
        <v>695</v>
      </c>
      <c r="F201" s="12" t="s">
        <v>1199</v>
      </c>
      <c r="G201" s="11" t="s">
        <v>1579</v>
      </c>
      <c r="H201" s="11" t="s">
        <v>1628</v>
      </c>
      <c r="I201" s="10">
        <v>0.95959595959595956</v>
      </c>
      <c r="J201" s="13">
        <v>5</v>
      </c>
      <c r="K201" s="10">
        <v>25</v>
      </c>
      <c r="L201" s="10" t="s">
        <v>1676</v>
      </c>
      <c r="M201" s="14">
        <v>4881</v>
      </c>
      <c r="N201" s="15">
        <v>2963</v>
      </c>
      <c r="O201" s="1"/>
    </row>
    <row r="202" spans="1:15" ht="28.2" hidden="1" thickTop="1" x14ac:dyDescent="0.25">
      <c r="A202" s="10">
        <v>2025</v>
      </c>
      <c r="B202" s="10">
        <v>2027</v>
      </c>
      <c r="C202" s="10">
        <v>1</v>
      </c>
      <c r="D202" s="10" t="s">
        <v>209</v>
      </c>
      <c r="E202" s="11" t="s">
        <v>695</v>
      </c>
      <c r="F202" s="12" t="s">
        <v>1200</v>
      </c>
      <c r="G202" s="11" t="s">
        <v>1578</v>
      </c>
      <c r="H202" s="11" t="s">
        <v>1602</v>
      </c>
      <c r="I202" s="10">
        <v>0.95959595959595956</v>
      </c>
      <c r="J202" s="13">
        <v>5</v>
      </c>
      <c r="K202" s="10">
        <v>20</v>
      </c>
      <c r="L202" s="10" t="s">
        <v>1676</v>
      </c>
      <c r="M202" s="14">
        <v>3904.8</v>
      </c>
      <c r="N202" s="15">
        <v>2370</v>
      </c>
      <c r="O202" s="1"/>
    </row>
    <row r="203" spans="1:15" ht="28.2" hidden="1" thickTop="1" x14ac:dyDescent="0.25">
      <c r="A203" s="10">
        <v>2025</v>
      </c>
      <c r="B203" s="10">
        <v>2027</v>
      </c>
      <c r="C203" s="10">
        <v>1</v>
      </c>
      <c r="D203" s="10" t="s">
        <v>209</v>
      </c>
      <c r="E203" s="11" t="s">
        <v>695</v>
      </c>
      <c r="F203" s="12" t="s">
        <v>1201</v>
      </c>
      <c r="G203" s="11" t="s">
        <v>1586</v>
      </c>
      <c r="H203" s="11"/>
      <c r="I203" s="10">
        <v>0.95959595959595956</v>
      </c>
      <c r="J203" s="13">
        <v>5</v>
      </c>
      <c r="K203" s="10"/>
      <c r="L203" s="10" t="s">
        <v>1676</v>
      </c>
      <c r="M203" s="14">
        <v>0</v>
      </c>
      <c r="N203" s="15">
        <v>0</v>
      </c>
      <c r="O203" s="1" t="s">
        <v>1677</v>
      </c>
    </row>
    <row r="204" spans="1:15" ht="55.8" hidden="1" thickTop="1" x14ac:dyDescent="0.25">
      <c r="A204" s="10">
        <v>2024</v>
      </c>
      <c r="B204" s="10">
        <v>2026</v>
      </c>
      <c r="C204" s="10">
        <v>1</v>
      </c>
      <c r="D204" s="10" t="s">
        <v>210</v>
      </c>
      <c r="E204" s="11" t="s">
        <v>696</v>
      </c>
      <c r="F204" s="12" t="s">
        <v>1202</v>
      </c>
      <c r="G204" s="11" t="s">
        <v>1582</v>
      </c>
      <c r="H204" s="11" t="s">
        <v>1636</v>
      </c>
      <c r="I204" s="10">
        <v>0.95959595959595956</v>
      </c>
      <c r="J204" s="13">
        <v>5</v>
      </c>
      <c r="K204" s="10">
        <v>100</v>
      </c>
      <c r="L204" s="10" t="s">
        <v>1675</v>
      </c>
      <c r="M204" s="14">
        <v>9353.85</v>
      </c>
      <c r="N204" s="15">
        <v>5678</v>
      </c>
      <c r="O204" s="1"/>
    </row>
    <row r="205" spans="1:15" ht="55.8" hidden="1" thickTop="1" x14ac:dyDescent="0.25">
      <c r="A205" s="10">
        <v>2024</v>
      </c>
      <c r="B205" s="10">
        <v>2026</v>
      </c>
      <c r="C205" s="10">
        <v>1</v>
      </c>
      <c r="D205" s="10" t="s">
        <v>211</v>
      </c>
      <c r="E205" s="11" t="s">
        <v>697</v>
      </c>
      <c r="F205" s="12" t="s">
        <v>1203</v>
      </c>
      <c r="G205" s="11" t="s">
        <v>1582</v>
      </c>
      <c r="H205" s="11" t="s">
        <v>1604</v>
      </c>
      <c r="I205" s="10">
        <v>0.95959595959595956</v>
      </c>
      <c r="J205" s="13">
        <v>5</v>
      </c>
      <c r="K205" s="10">
        <v>100</v>
      </c>
      <c r="L205" s="10" t="s">
        <v>1675</v>
      </c>
      <c r="M205" s="14">
        <v>10217.39</v>
      </c>
      <c r="N205" s="15">
        <v>6202</v>
      </c>
      <c r="O205" s="1"/>
    </row>
    <row r="206" spans="1:15" ht="55.8" hidden="1" thickTop="1" x14ac:dyDescent="0.25">
      <c r="A206" s="10">
        <v>2025</v>
      </c>
      <c r="B206" s="10">
        <v>2027</v>
      </c>
      <c r="C206" s="10">
        <v>1</v>
      </c>
      <c r="D206" s="10" t="s">
        <v>212</v>
      </c>
      <c r="E206" s="11" t="s">
        <v>698</v>
      </c>
      <c r="F206" s="12" t="s">
        <v>1204</v>
      </c>
      <c r="G206" s="11" t="s">
        <v>1581</v>
      </c>
      <c r="H206" s="11" t="s">
        <v>1602</v>
      </c>
      <c r="I206" s="10">
        <v>0.95858585858585865</v>
      </c>
      <c r="J206" s="13">
        <v>6</v>
      </c>
      <c r="K206" s="10">
        <v>100</v>
      </c>
      <c r="L206" s="10" t="s">
        <v>1675</v>
      </c>
      <c r="M206" s="14">
        <v>8042.35</v>
      </c>
      <c r="N206" s="15">
        <v>4835</v>
      </c>
      <c r="O206" s="1"/>
    </row>
    <row r="207" spans="1:15" ht="55.8" hidden="1" thickTop="1" x14ac:dyDescent="0.25">
      <c r="A207" s="10">
        <v>2025</v>
      </c>
      <c r="B207" s="10">
        <v>2027</v>
      </c>
      <c r="C207" s="10">
        <v>1</v>
      </c>
      <c r="D207" s="10" t="s">
        <v>212</v>
      </c>
      <c r="E207" s="11" t="s">
        <v>698</v>
      </c>
      <c r="F207" s="12" t="s">
        <v>1685</v>
      </c>
      <c r="G207" s="11" t="s">
        <v>1586</v>
      </c>
      <c r="H207" s="11"/>
      <c r="I207" s="10">
        <v>0.95858585858585865</v>
      </c>
      <c r="J207" s="13">
        <v>6</v>
      </c>
      <c r="K207" s="10"/>
      <c r="L207" s="10" t="s">
        <v>1676</v>
      </c>
      <c r="M207" s="14">
        <v>0</v>
      </c>
      <c r="N207" s="15">
        <v>0</v>
      </c>
      <c r="O207" s="1" t="s">
        <v>1677</v>
      </c>
    </row>
    <row r="208" spans="1:15" ht="55.8" hidden="1" thickTop="1" x14ac:dyDescent="0.25">
      <c r="A208" s="10">
        <v>2025</v>
      </c>
      <c r="B208" s="10">
        <v>2027</v>
      </c>
      <c r="C208" s="10">
        <v>1</v>
      </c>
      <c r="D208" s="10" t="s">
        <v>212</v>
      </c>
      <c r="E208" s="11" t="s">
        <v>698</v>
      </c>
      <c r="F208" s="12" t="s">
        <v>1205</v>
      </c>
      <c r="G208" s="11" t="s">
        <v>1597</v>
      </c>
      <c r="H208" s="11" t="s">
        <v>1651</v>
      </c>
      <c r="I208" s="10">
        <v>0.95858585858585865</v>
      </c>
      <c r="J208" s="13">
        <v>6</v>
      </c>
      <c r="K208" s="10"/>
      <c r="L208" s="10" t="s">
        <v>1676</v>
      </c>
      <c r="M208" s="14">
        <v>0</v>
      </c>
      <c r="N208" s="15">
        <v>0</v>
      </c>
      <c r="O208" s="1" t="s">
        <v>1677</v>
      </c>
    </row>
    <row r="209" spans="1:15" ht="28.2" hidden="1" thickTop="1" x14ac:dyDescent="0.25">
      <c r="A209" s="10">
        <v>2024</v>
      </c>
      <c r="B209" s="10">
        <v>2026</v>
      </c>
      <c r="C209" s="10">
        <v>1</v>
      </c>
      <c r="D209" s="10" t="s">
        <v>213</v>
      </c>
      <c r="E209" s="11" t="s">
        <v>699</v>
      </c>
      <c r="F209" s="12" t="s">
        <v>1206</v>
      </c>
      <c r="G209" s="11" t="s">
        <v>1584</v>
      </c>
      <c r="H209" s="11" t="s">
        <v>1602</v>
      </c>
      <c r="I209" s="10">
        <v>0.9494949494949495</v>
      </c>
      <c r="J209" s="13">
        <v>7</v>
      </c>
      <c r="K209" s="10">
        <v>100</v>
      </c>
      <c r="L209" s="10" t="s">
        <v>1675</v>
      </c>
      <c r="M209" s="14">
        <v>12210.53</v>
      </c>
      <c r="N209" s="15">
        <v>7270</v>
      </c>
      <c r="O209" s="1"/>
    </row>
    <row r="210" spans="1:15" ht="69.599999999999994" hidden="1" thickTop="1" x14ac:dyDescent="0.25">
      <c r="A210" s="10">
        <v>2025</v>
      </c>
      <c r="B210" s="10">
        <v>2027</v>
      </c>
      <c r="C210" s="10">
        <v>1</v>
      </c>
      <c r="D210" s="10" t="s">
        <v>214</v>
      </c>
      <c r="E210" s="11" t="s">
        <v>700</v>
      </c>
      <c r="F210" s="12" t="s">
        <v>1207</v>
      </c>
      <c r="G210" s="11" t="s">
        <v>1581</v>
      </c>
      <c r="H210" s="11" t="s">
        <v>1602</v>
      </c>
      <c r="I210" s="10">
        <v>0.9494949494949495</v>
      </c>
      <c r="J210" s="13">
        <v>7</v>
      </c>
      <c r="K210" s="10">
        <v>100</v>
      </c>
      <c r="L210" s="10" t="s">
        <v>1675</v>
      </c>
      <c r="M210" s="14">
        <v>4352.9399999999996</v>
      </c>
      <c r="N210" s="15">
        <v>2592</v>
      </c>
      <c r="O210" s="1"/>
    </row>
    <row r="211" spans="1:15" ht="55.8" hidden="1" thickTop="1" x14ac:dyDescent="0.25">
      <c r="A211" s="10">
        <v>2025</v>
      </c>
      <c r="B211" s="10">
        <v>2027</v>
      </c>
      <c r="C211" s="10">
        <v>1</v>
      </c>
      <c r="D211" s="10" t="s">
        <v>215</v>
      </c>
      <c r="E211" s="11" t="s">
        <v>701</v>
      </c>
      <c r="F211" s="12" t="s">
        <v>1208</v>
      </c>
      <c r="G211" s="11" t="s">
        <v>1589</v>
      </c>
      <c r="H211" s="11" t="s">
        <v>1602</v>
      </c>
      <c r="I211" s="10">
        <v>0.94444444444444442</v>
      </c>
      <c r="J211" s="13">
        <v>8</v>
      </c>
      <c r="K211" s="10">
        <v>100</v>
      </c>
      <c r="L211" s="10" t="s">
        <v>1675</v>
      </c>
      <c r="M211" s="14">
        <v>9052.2199999999993</v>
      </c>
      <c r="N211" s="15">
        <v>5337</v>
      </c>
      <c r="O211" s="1"/>
    </row>
    <row r="212" spans="1:15" ht="42" hidden="1" thickTop="1" x14ac:dyDescent="0.25">
      <c r="A212" s="10">
        <v>2025</v>
      </c>
      <c r="B212" s="10">
        <v>2027</v>
      </c>
      <c r="C212" s="10">
        <v>1</v>
      </c>
      <c r="D212" s="10" t="s">
        <v>216</v>
      </c>
      <c r="E212" s="11" t="s">
        <v>702</v>
      </c>
      <c r="F212" s="12" t="s">
        <v>1209</v>
      </c>
      <c r="G212" s="11" t="s">
        <v>1595</v>
      </c>
      <c r="H212" s="11" t="s">
        <v>1602</v>
      </c>
      <c r="I212" s="10">
        <v>0.94040404040404035</v>
      </c>
      <c r="J212" s="13">
        <v>9</v>
      </c>
      <c r="K212" s="10">
        <v>80</v>
      </c>
      <c r="L212" s="10" t="s">
        <v>1675</v>
      </c>
      <c r="M212" s="14">
        <v>6240</v>
      </c>
      <c r="N212" s="15">
        <v>3642</v>
      </c>
      <c r="O212" s="1"/>
    </row>
    <row r="213" spans="1:15" ht="42" hidden="1" thickTop="1" x14ac:dyDescent="0.25">
      <c r="A213" s="10">
        <v>2025</v>
      </c>
      <c r="B213" s="10">
        <v>2027</v>
      </c>
      <c r="C213" s="10">
        <v>1</v>
      </c>
      <c r="D213" s="10" t="s">
        <v>216</v>
      </c>
      <c r="E213" s="11" t="s">
        <v>702</v>
      </c>
      <c r="F213" s="12" t="s">
        <v>1210</v>
      </c>
      <c r="G213" s="11" t="s">
        <v>1582</v>
      </c>
      <c r="H213" s="11" t="s">
        <v>1602</v>
      </c>
      <c r="I213" s="10">
        <v>0.94040404040404035</v>
      </c>
      <c r="J213" s="13">
        <v>9</v>
      </c>
      <c r="K213" s="10">
        <v>20</v>
      </c>
      <c r="L213" s="10" t="s">
        <v>1676</v>
      </c>
      <c r="M213" s="14">
        <v>1560</v>
      </c>
      <c r="N213" s="15">
        <v>911</v>
      </c>
      <c r="O213" s="1"/>
    </row>
    <row r="214" spans="1:15" ht="69.599999999999994" hidden="1" thickTop="1" x14ac:dyDescent="0.25">
      <c r="A214" s="10">
        <v>2025</v>
      </c>
      <c r="B214" s="10">
        <v>2027</v>
      </c>
      <c r="C214" s="10">
        <v>1</v>
      </c>
      <c r="D214" s="10" t="s">
        <v>217</v>
      </c>
      <c r="E214" s="11" t="s">
        <v>703</v>
      </c>
      <c r="F214" s="12" t="s">
        <v>1053</v>
      </c>
      <c r="G214" s="11" t="s">
        <v>1583</v>
      </c>
      <c r="H214" s="11" t="s">
        <v>1608</v>
      </c>
      <c r="I214" s="10">
        <v>0.94040404040404035</v>
      </c>
      <c r="J214" s="13">
        <v>9</v>
      </c>
      <c r="K214" s="10">
        <v>40</v>
      </c>
      <c r="L214" s="10" t="s">
        <v>1676</v>
      </c>
      <c r="M214" s="14">
        <v>6776.47</v>
      </c>
      <c r="N214" s="15">
        <v>3955</v>
      </c>
      <c r="O214" s="1"/>
    </row>
    <row r="215" spans="1:15" ht="69.599999999999994" hidden="1" thickTop="1" x14ac:dyDescent="0.25">
      <c r="A215" s="10">
        <v>2025</v>
      </c>
      <c r="B215" s="10">
        <v>2027</v>
      </c>
      <c r="C215" s="10">
        <v>1</v>
      </c>
      <c r="D215" s="10" t="s">
        <v>217</v>
      </c>
      <c r="E215" s="11" t="s">
        <v>703</v>
      </c>
      <c r="F215" s="12" t="s">
        <v>1054</v>
      </c>
      <c r="G215" s="11" t="s">
        <v>1589</v>
      </c>
      <c r="H215" s="11" t="s">
        <v>1602</v>
      </c>
      <c r="I215" s="10">
        <v>0.94040404040404035</v>
      </c>
      <c r="J215" s="13">
        <v>9</v>
      </c>
      <c r="K215" s="10">
        <v>30</v>
      </c>
      <c r="L215" s="10" t="s">
        <v>1675</v>
      </c>
      <c r="M215" s="14">
        <v>5082.3500000000004</v>
      </c>
      <c r="N215" s="15">
        <v>2967</v>
      </c>
      <c r="O215" s="1"/>
    </row>
    <row r="216" spans="1:15" ht="69.599999999999994" hidden="1" thickTop="1" x14ac:dyDescent="0.25">
      <c r="A216" s="10">
        <v>2025</v>
      </c>
      <c r="B216" s="10">
        <v>2027</v>
      </c>
      <c r="C216" s="10">
        <v>1</v>
      </c>
      <c r="D216" s="10" t="s">
        <v>217</v>
      </c>
      <c r="E216" s="11" t="s">
        <v>703</v>
      </c>
      <c r="F216" s="12" t="s">
        <v>1211</v>
      </c>
      <c r="G216" s="11" t="s">
        <v>1580</v>
      </c>
      <c r="H216" s="11" t="s">
        <v>1608</v>
      </c>
      <c r="I216" s="10">
        <v>0.94040404040404035</v>
      </c>
      <c r="J216" s="13">
        <v>9</v>
      </c>
      <c r="K216" s="10">
        <v>30</v>
      </c>
      <c r="L216" s="10" t="s">
        <v>1676</v>
      </c>
      <c r="M216" s="14">
        <v>5082.3500000000004</v>
      </c>
      <c r="N216" s="15">
        <v>2967</v>
      </c>
      <c r="O216" s="1"/>
    </row>
    <row r="217" spans="1:15" ht="69.599999999999994" hidden="1" thickTop="1" x14ac:dyDescent="0.25">
      <c r="A217" s="10">
        <v>2024</v>
      </c>
      <c r="B217" s="10">
        <v>2026</v>
      </c>
      <c r="C217" s="10">
        <v>1</v>
      </c>
      <c r="D217" s="10" t="s">
        <v>218</v>
      </c>
      <c r="E217" s="11" t="s">
        <v>704</v>
      </c>
      <c r="F217" s="12" t="s">
        <v>1212</v>
      </c>
      <c r="G217" s="11" t="s">
        <v>1584</v>
      </c>
      <c r="H217" s="11" t="s">
        <v>1646</v>
      </c>
      <c r="I217" s="10">
        <v>0.93939393939393945</v>
      </c>
      <c r="J217" s="13">
        <v>10</v>
      </c>
      <c r="K217" s="10">
        <v>100</v>
      </c>
      <c r="L217" s="10" t="s">
        <v>1675</v>
      </c>
      <c r="M217" s="14">
        <v>8580</v>
      </c>
      <c r="N217" s="15">
        <v>4958</v>
      </c>
      <c r="O217" s="1"/>
    </row>
    <row r="218" spans="1:15" ht="55.8" hidden="1" thickTop="1" x14ac:dyDescent="0.25">
      <c r="A218" s="10">
        <v>2025</v>
      </c>
      <c r="B218" s="10">
        <v>2027</v>
      </c>
      <c r="C218" s="10">
        <v>1</v>
      </c>
      <c r="D218" s="10" t="s">
        <v>219</v>
      </c>
      <c r="E218" s="11" t="s">
        <v>705</v>
      </c>
      <c r="F218" s="12" t="s">
        <v>1213</v>
      </c>
      <c r="G218" s="11" t="s">
        <v>1583</v>
      </c>
      <c r="H218" s="11" t="s">
        <v>1608</v>
      </c>
      <c r="I218" s="10">
        <v>0.93939393939393945</v>
      </c>
      <c r="J218" s="13">
        <v>10</v>
      </c>
      <c r="K218" s="10">
        <v>100</v>
      </c>
      <c r="L218" s="10" t="s">
        <v>1675</v>
      </c>
      <c r="M218" s="14">
        <v>9764.7099999999991</v>
      </c>
      <c r="N218" s="15">
        <v>5643</v>
      </c>
      <c r="O218" s="1"/>
    </row>
    <row r="219" spans="1:15" ht="42" hidden="1" thickTop="1" x14ac:dyDescent="0.25">
      <c r="A219" s="10">
        <v>2024</v>
      </c>
      <c r="B219" s="10">
        <v>2026</v>
      </c>
      <c r="C219" s="10">
        <v>1</v>
      </c>
      <c r="D219" s="10" t="s">
        <v>220</v>
      </c>
      <c r="E219" s="11" t="s">
        <v>706</v>
      </c>
      <c r="F219" s="12" t="s">
        <v>1214</v>
      </c>
      <c r="G219" s="11" t="s">
        <v>1584</v>
      </c>
      <c r="H219" s="11" t="s">
        <v>1604</v>
      </c>
      <c r="I219" s="10">
        <v>0.93939393939393945</v>
      </c>
      <c r="J219" s="13">
        <v>10</v>
      </c>
      <c r="K219" s="10">
        <v>100</v>
      </c>
      <c r="L219" s="10" t="s">
        <v>1675</v>
      </c>
      <c r="M219" s="14">
        <v>9144.7099999999991</v>
      </c>
      <c r="N219" s="15">
        <v>5284</v>
      </c>
      <c r="O219" s="1"/>
    </row>
    <row r="220" spans="1:15" ht="28.2" hidden="1" thickTop="1" x14ac:dyDescent="0.25">
      <c r="A220" s="10">
        <v>2025</v>
      </c>
      <c r="B220" s="10">
        <v>2027</v>
      </c>
      <c r="C220" s="10">
        <v>1</v>
      </c>
      <c r="D220" s="10" t="s">
        <v>221</v>
      </c>
      <c r="E220" s="11" t="s">
        <v>707</v>
      </c>
      <c r="F220" s="12" t="s">
        <v>1215</v>
      </c>
      <c r="G220" s="11" t="s">
        <v>1583</v>
      </c>
      <c r="H220" s="11" t="s">
        <v>1602</v>
      </c>
      <c r="I220" s="10">
        <v>0.93939393939393945</v>
      </c>
      <c r="J220" s="13">
        <v>10</v>
      </c>
      <c r="K220" s="10">
        <v>100</v>
      </c>
      <c r="L220" s="10" t="s">
        <v>1675</v>
      </c>
      <c r="M220" s="14">
        <v>12223.53</v>
      </c>
      <c r="N220" s="15">
        <v>7064</v>
      </c>
      <c r="O220" s="1"/>
    </row>
    <row r="221" spans="1:15" ht="28.2" hidden="1" thickTop="1" x14ac:dyDescent="0.25">
      <c r="A221" s="10">
        <v>2025</v>
      </c>
      <c r="B221" s="10">
        <v>2027</v>
      </c>
      <c r="C221" s="10">
        <v>1</v>
      </c>
      <c r="D221" s="10" t="s">
        <v>222</v>
      </c>
      <c r="E221" s="11" t="s">
        <v>708</v>
      </c>
      <c r="F221" s="12" t="s">
        <v>1686</v>
      </c>
      <c r="G221" s="11" t="s">
        <v>1582</v>
      </c>
      <c r="H221" s="11" t="s">
        <v>1636</v>
      </c>
      <c r="I221" s="10">
        <v>0.93939393939393945</v>
      </c>
      <c r="J221" s="13">
        <v>10</v>
      </c>
      <c r="K221" s="10">
        <v>100</v>
      </c>
      <c r="L221" s="10" t="s">
        <v>1675</v>
      </c>
      <c r="M221" s="14">
        <v>9411.76</v>
      </c>
      <c r="N221" s="15">
        <v>5439</v>
      </c>
      <c r="O221" s="1"/>
    </row>
    <row r="222" spans="1:15" ht="42" hidden="1" thickTop="1" x14ac:dyDescent="0.25">
      <c r="A222" s="10">
        <v>2024</v>
      </c>
      <c r="B222" s="10">
        <v>2026</v>
      </c>
      <c r="C222" s="10">
        <v>1</v>
      </c>
      <c r="D222" s="10" t="s">
        <v>223</v>
      </c>
      <c r="E222" s="11" t="s">
        <v>709</v>
      </c>
      <c r="F222" s="12" t="s">
        <v>1216</v>
      </c>
      <c r="G222" s="11" t="s">
        <v>1578</v>
      </c>
      <c r="H222" s="11" t="s">
        <v>1610</v>
      </c>
      <c r="I222" s="10">
        <v>0.93939393939393945</v>
      </c>
      <c r="J222" s="13">
        <v>10</v>
      </c>
      <c r="K222" s="10">
        <v>100</v>
      </c>
      <c r="L222" s="10" t="s">
        <v>1675</v>
      </c>
      <c r="M222" s="14">
        <v>13522.35</v>
      </c>
      <c r="N222" s="15">
        <v>7814</v>
      </c>
      <c r="O222" s="1"/>
    </row>
    <row r="223" spans="1:15" ht="55.8" hidden="1" thickTop="1" x14ac:dyDescent="0.25">
      <c r="A223" s="10">
        <v>2025</v>
      </c>
      <c r="B223" s="10">
        <v>2027</v>
      </c>
      <c r="C223" s="10">
        <v>1</v>
      </c>
      <c r="D223" s="10" t="s">
        <v>224</v>
      </c>
      <c r="E223" s="11" t="s">
        <v>710</v>
      </c>
      <c r="F223" s="12" t="s">
        <v>1217</v>
      </c>
      <c r="G223" s="11" t="s">
        <v>1583</v>
      </c>
      <c r="H223" s="11" t="s">
        <v>1602</v>
      </c>
      <c r="I223" s="10">
        <v>0.9373737373737373</v>
      </c>
      <c r="J223" s="13">
        <v>11</v>
      </c>
      <c r="K223" s="10">
        <v>100</v>
      </c>
      <c r="L223" s="10" t="s">
        <v>1675</v>
      </c>
      <c r="M223" s="14">
        <v>6402.35</v>
      </c>
      <c r="N223" s="15">
        <v>3662</v>
      </c>
      <c r="O223" s="1"/>
    </row>
    <row r="224" spans="1:15" ht="28.2" hidden="1" thickTop="1" x14ac:dyDescent="0.25">
      <c r="A224" s="10">
        <v>2024</v>
      </c>
      <c r="B224" s="10">
        <v>2026</v>
      </c>
      <c r="C224" s="10">
        <v>1</v>
      </c>
      <c r="D224" s="10" t="s">
        <v>225</v>
      </c>
      <c r="E224" s="11" t="s">
        <v>711</v>
      </c>
      <c r="F224" s="12" t="s">
        <v>1218</v>
      </c>
      <c r="G224" s="11" t="s">
        <v>1583</v>
      </c>
      <c r="H224" s="11" t="s">
        <v>1608</v>
      </c>
      <c r="I224" s="10">
        <v>0.93131313131313131</v>
      </c>
      <c r="J224" s="13">
        <v>12</v>
      </c>
      <c r="K224" s="10">
        <v>100</v>
      </c>
      <c r="L224" s="10" t="s">
        <v>1675</v>
      </c>
      <c r="M224" s="14">
        <v>5348.24</v>
      </c>
      <c r="N224" s="15">
        <v>3028</v>
      </c>
      <c r="O224" s="1"/>
    </row>
    <row r="225" spans="1:15" ht="55.8" hidden="1" thickTop="1" x14ac:dyDescent="0.25">
      <c r="A225" s="10">
        <v>2025</v>
      </c>
      <c r="B225" s="10">
        <v>2027</v>
      </c>
      <c r="C225" s="10">
        <v>1</v>
      </c>
      <c r="D225" s="10" t="s">
        <v>226</v>
      </c>
      <c r="E225" s="11" t="s">
        <v>712</v>
      </c>
      <c r="F225" s="12" t="s">
        <v>1219</v>
      </c>
      <c r="G225" s="11" t="s">
        <v>1578</v>
      </c>
      <c r="H225" s="11" t="s">
        <v>1645</v>
      </c>
      <c r="I225" s="10">
        <v>0.92828282828282838</v>
      </c>
      <c r="J225" s="13">
        <v>13</v>
      </c>
      <c r="K225" s="10">
        <v>100</v>
      </c>
      <c r="L225" s="10" t="s">
        <v>1675</v>
      </c>
      <c r="M225" s="14">
        <v>9700</v>
      </c>
      <c r="N225" s="15">
        <v>5435</v>
      </c>
      <c r="O225" s="1"/>
    </row>
    <row r="226" spans="1:15" ht="55.8" hidden="1" thickTop="1" x14ac:dyDescent="0.25">
      <c r="A226" s="10">
        <v>2024</v>
      </c>
      <c r="B226" s="10">
        <v>2026</v>
      </c>
      <c r="C226" s="10">
        <v>1</v>
      </c>
      <c r="D226" s="10" t="s">
        <v>227</v>
      </c>
      <c r="E226" s="11" t="s">
        <v>713</v>
      </c>
      <c r="F226" s="12" t="s">
        <v>1220</v>
      </c>
      <c r="G226" s="11" t="s">
        <v>1582</v>
      </c>
      <c r="H226" s="11" t="s">
        <v>1652</v>
      </c>
      <c r="I226" s="10">
        <v>0.9242424242424242</v>
      </c>
      <c r="J226" s="13">
        <v>14</v>
      </c>
      <c r="K226" s="10">
        <v>100</v>
      </c>
      <c r="L226" s="10" t="s">
        <v>1675</v>
      </c>
      <c r="M226" s="14">
        <v>6736.84</v>
      </c>
      <c r="N226" s="15">
        <v>3736</v>
      </c>
      <c r="O226" s="1"/>
    </row>
    <row r="227" spans="1:15" ht="42" hidden="1" thickTop="1" x14ac:dyDescent="0.25">
      <c r="A227" s="10">
        <v>2025</v>
      </c>
      <c r="B227" s="10">
        <v>2027</v>
      </c>
      <c r="C227" s="10">
        <v>1</v>
      </c>
      <c r="D227" s="10" t="s">
        <v>228</v>
      </c>
      <c r="E227" s="11" t="s">
        <v>714</v>
      </c>
      <c r="F227" s="12" t="s">
        <v>1221</v>
      </c>
      <c r="G227" s="11" t="s">
        <v>1594</v>
      </c>
      <c r="H227" s="11" t="s">
        <v>1610</v>
      </c>
      <c r="I227" s="10">
        <v>0.9242424242424242</v>
      </c>
      <c r="J227" s="13">
        <v>14</v>
      </c>
      <c r="K227" s="10">
        <v>100</v>
      </c>
      <c r="L227" s="10" t="s">
        <v>1675</v>
      </c>
      <c r="M227" s="14">
        <v>7058.82</v>
      </c>
      <c r="N227" s="15">
        <v>3914</v>
      </c>
      <c r="O227" s="1"/>
    </row>
    <row r="228" spans="1:15" ht="42" hidden="1" thickTop="1" x14ac:dyDescent="0.25">
      <c r="A228" s="10">
        <v>2024</v>
      </c>
      <c r="B228" s="10">
        <v>2026</v>
      </c>
      <c r="C228" s="10">
        <v>1</v>
      </c>
      <c r="D228" s="10" t="s">
        <v>229</v>
      </c>
      <c r="E228" s="11" t="s">
        <v>715</v>
      </c>
      <c r="F228" s="12" t="s">
        <v>1222</v>
      </c>
      <c r="G228" s="11" t="s">
        <v>1583</v>
      </c>
      <c r="H228" s="11" t="s">
        <v>1602</v>
      </c>
      <c r="I228" s="10">
        <v>0.91919191919191923</v>
      </c>
      <c r="J228" s="13">
        <v>15</v>
      </c>
      <c r="K228" s="10">
        <v>100</v>
      </c>
      <c r="L228" s="10" t="s">
        <v>1675</v>
      </c>
      <c r="M228" s="14">
        <v>13200</v>
      </c>
      <c r="N228" s="15">
        <v>7243</v>
      </c>
      <c r="O228" s="1"/>
    </row>
    <row r="229" spans="1:15" ht="28.2" hidden="1" thickTop="1" x14ac:dyDescent="0.25">
      <c r="A229" s="10">
        <v>2025</v>
      </c>
      <c r="B229" s="10">
        <v>2027</v>
      </c>
      <c r="C229" s="10">
        <v>1</v>
      </c>
      <c r="D229" s="10" t="s">
        <v>230</v>
      </c>
      <c r="E229" s="11" t="s">
        <v>716</v>
      </c>
      <c r="F229" s="12" t="s">
        <v>1223</v>
      </c>
      <c r="G229" s="11" t="s">
        <v>1581</v>
      </c>
      <c r="H229" s="11" t="s">
        <v>1602</v>
      </c>
      <c r="I229" s="10">
        <v>0.91919191919191923</v>
      </c>
      <c r="J229" s="13">
        <v>15</v>
      </c>
      <c r="K229" s="10">
        <v>100</v>
      </c>
      <c r="L229" s="10" t="s">
        <v>1675</v>
      </c>
      <c r="M229" s="14">
        <v>4588.24</v>
      </c>
      <c r="N229" s="15">
        <v>2517</v>
      </c>
      <c r="O229" s="1"/>
    </row>
    <row r="230" spans="1:15" ht="55.8" hidden="1" thickTop="1" x14ac:dyDescent="0.25">
      <c r="A230" s="10">
        <v>2025</v>
      </c>
      <c r="B230" s="10">
        <v>2027</v>
      </c>
      <c r="C230" s="10">
        <v>1</v>
      </c>
      <c r="D230" s="10" t="s">
        <v>231</v>
      </c>
      <c r="E230" s="11" t="s">
        <v>717</v>
      </c>
      <c r="F230" s="12" t="s">
        <v>1224</v>
      </c>
      <c r="G230" s="11" t="s">
        <v>1584</v>
      </c>
      <c r="H230" s="11" t="s">
        <v>1646</v>
      </c>
      <c r="I230" s="10">
        <v>0.91919191919191923</v>
      </c>
      <c r="J230" s="13">
        <v>15</v>
      </c>
      <c r="K230" s="10">
        <v>100</v>
      </c>
      <c r="L230" s="10" t="s">
        <v>1675</v>
      </c>
      <c r="M230" s="14">
        <v>8000</v>
      </c>
      <c r="N230" s="15">
        <v>4389</v>
      </c>
      <c r="O230" s="1"/>
    </row>
    <row r="231" spans="1:15" ht="42" hidden="1" thickTop="1" x14ac:dyDescent="0.25">
      <c r="A231" s="10">
        <v>2024</v>
      </c>
      <c r="B231" s="10">
        <v>2026</v>
      </c>
      <c r="C231" s="10">
        <v>1</v>
      </c>
      <c r="D231" s="10" t="s">
        <v>232</v>
      </c>
      <c r="E231" s="11" t="s">
        <v>718</v>
      </c>
      <c r="F231" s="12" t="s">
        <v>1225</v>
      </c>
      <c r="G231" s="11" t="s">
        <v>1582</v>
      </c>
      <c r="H231" s="11" t="s">
        <v>1653</v>
      </c>
      <c r="I231" s="10">
        <v>0.91616161616161618</v>
      </c>
      <c r="J231" s="13">
        <v>16</v>
      </c>
      <c r="K231" s="10">
        <v>100</v>
      </c>
      <c r="L231" s="10" t="s">
        <v>1675</v>
      </c>
      <c r="M231" s="14">
        <v>10740</v>
      </c>
      <c r="N231" s="15">
        <v>5830</v>
      </c>
      <c r="O231" s="1"/>
    </row>
    <row r="232" spans="1:15" ht="42" hidden="1" thickTop="1" x14ac:dyDescent="0.25">
      <c r="A232" s="10">
        <v>2024</v>
      </c>
      <c r="B232" s="10">
        <v>2026</v>
      </c>
      <c r="C232" s="10">
        <v>1</v>
      </c>
      <c r="D232" s="10" t="s">
        <v>233</v>
      </c>
      <c r="E232" s="11" t="s">
        <v>719</v>
      </c>
      <c r="F232" s="12" t="s">
        <v>1226</v>
      </c>
      <c r="G232" s="11" t="s">
        <v>1584</v>
      </c>
      <c r="H232" s="11" t="s">
        <v>1604</v>
      </c>
      <c r="I232" s="10">
        <v>0.90909090909090906</v>
      </c>
      <c r="J232" s="13">
        <v>17</v>
      </c>
      <c r="K232" s="10">
        <v>100</v>
      </c>
      <c r="L232" s="10" t="s">
        <v>1675</v>
      </c>
      <c r="M232" s="14">
        <v>8795.2900000000009</v>
      </c>
      <c r="N232" s="15">
        <v>4723</v>
      </c>
      <c r="O232" s="1"/>
    </row>
    <row r="233" spans="1:15" ht="42" hidden="1" thickTop="1" x14ac:dyDescent="0.25">
      <c r="A233" s="10">
        <v>2024</v>
      </c>
      <c r="B233" s="10">
        <v>2026</v>
      </c>
      <c r="C233" s="10">
        <v>1</v>
      </c>
      <c r="D233" s="10" t="s">
        <v>234</v>
      </c>
      <c r="E233" s="11" t="s">
        <v>720</v>
      </c>
      <c r="F233" s="12" t="s">
        <v>1227</v>
      </c>
      <c r="G233" s="11" t="s">
        <v>1580</v>
      </c>
      <c r="H233" s="11" t="s">
        <v>1649</v>
      </c>
      <c r="I233" s="10">
        <v>0.90707070707070703</v>
      </c>
      <c r="J233" s="13">
        <v>18</v>
      </c>
      <c r="K233" s="10">
        <v>100</v>
      </c>
      <c r="L233" s="10" t="s">
        <v>1675</v>
      </c>
      <c r="M233" s="14">
        <v>8105.26</v>
      </c>
      <c r="N233" s="15">
        <v>4305</v>
      </c>
      <c r="O233" s="1"/>
    </row>
    <row r="234" spans="1:15" ht="28.2" hidden="1" thickTop="1" x14ac:dyDescent="0.25">
      <c r="A234" s="10">
        <v>2024</v>
      </c>
      <c r="B234" s="10">
        <v>2026</v>
      </c>
      <c r="C234" s="10">
        <v>1</v>
      </c>
      <c r="D234" s="10" t="s">
        <v>235</v>
      </c>
      <c r="E234" s="11" t="s">
        <v>721</v>
      </c>
      <c r="F234" s="12" t="s">
        <v>1228</v>
      </c>
      <c r="G234" s="11" t="s">
        <v>1594</v>
      </c>
      <c r="H234" s="11" t="s">
        <v>1610</v>
      </c>
      <c r="I234" s="10">
        <v>0.89999999999999991</v>
      </c>
      <c r="J234" s="13">
        <v>19</v>
      </c>
      <c r="K234" s="10">
        <v>100</v>
      </c>
      <c r="L234" s="10" t="s">
        <v>1675</v>
      </c>
      <c r="M234" s="14">
        <v>11799.53</v>
      </c>
      <c r="N234" s="15">
        <v>6199</v>
      </c>
      <c r="O234" s="1"/>
    </row>
    <row r="235" spans="1:15" ht="69.599999999999994" hidden="1" thickTop="1" x14ac:dyDescent="0.25">
      <c r="A235" s="10">
        <v>2024</v>
      </c>
      <c r="B235" s="10">
        <v>2026</v>
      </c>
      <c r="C235" s="10">
        <v>1</v>
      </c>
      <c r="D235" s="10" t="s">
        <v>236</v>
      </c>
      <c r="E235" s="11" t="s">
        <v>722</v>
      </c>
      <c r="F235" s="12" t="s">
        <v>1229</v>
      </c>
      <c r="G235" s="11" t="s">
        <v>1584</v>
      </c>
      <c r="H235" s="11" t="s">
        <v>1604</v>
      </c>
      <c r="I235" s="10">
        <v>0.89898989898989901</v>
      </c>
      <c r="J235" s="13">
        <v>20</v>
      </c>
      <c r="K235" s="10">
        <v>100</v>
      </c>
      <c r="L235" s="10" t="s">
        <v>1675</v>
      </c>
      <c r="M235" s="14">
        <v>16701.18</v>
      </c>
      <c r="N235" s="15">
        <v>8676</v>
      </c>
      <c r="O235" s="1"/>
    </row>
    <row r="236" spans="1:15" ht="28.2" hidden="1" thickTop="1" x14ac:dyDescent="0.25">
      <c r="A236" s="10">
        <v>2024</v>
      </c>
      <c r="B236" s="10">
        <v>2026</v>
      </c>
      <c r="C236" s="10">
        <v>1</v>
      </c>
      <c r="D236" s="10" t="s">
        <v>237</v>
      </c>
      <c r="E236" s="11" t="s">
        <v>723</v>
      </c>
      <c r="F236" s="12" t="s">
        <v>1230</v>
      </c>
      <c r="G236" s="11" t="s">
        <v>1587</v>
      </c>
      <c r="H236" s="11" t="s">
        <v>1654</v>
      </c>
      <c r="I236" s="10">
        <v>0.89898989898989901</v>
      </c>
      <c r="J236" s="13">
        <v>20</v>
      </c>
      <c r="K236" s="10">
        <v>100</v>
      </c>
      <c r="L236" s="10" t="s">
        <v>1675</v>
      </c>
      <c r="M236" s="14">
        <v>26352.94</v>
      </c>
      <c r="N236" s="15">
        <v>13690</v>
      </c>
      <c r="O236" s="1"/>
    </row>
    <row r="237" spans="1:15" ht="42" hidden="1" thickTop="1" x14ac:dyDescent="0.25">
      <c r="A237" s="10">
        <v>2025</v>
      </c>
      <c r="B237" s="10">
        <v>2026</v>
      </c>
      <c r="C237" s="10">
        <v>1</v>
      </c>
      <c r="D237" s="10" t="s">
        <v>238</v>
      </c>
      <c r="E237" s="11" t="s">
        <v>724</v>
      </c>
      <c r="F237" s="12" t="s">
        <v>1231</v>
      </c>
      <c r="G237" s="11" t="s">
        <v>1583</v>
      </c>
      <c r="H237" s="11" t="s">
        <v>1602</v>
      </c>
      <c r="I237" s="10">
        <v>0.87676767676767675</v>
      </c>
      <c r="J237" s="13">
        <v>21</v>
      </c>
      <c r="K237" s="10">
        <v>100</v>
      </c>
      <c r="L237" s="10" t="s">
        <v>1675</v>
      </c>
      <c r="M237" s="14">
        <v>17035.29</v>
      </c>
      <c r="N237" s="15">
        <v>8750</v>
      </c>
      <c r="O237" s="1"/>
    </row>
    <row r="238" spans="1:15" ht="28.2" hidden="1" thickTop="1" x14ac:dyDescent="0.25">
      <c r="A238" s="10">
        <v>2024</v>
      </c>
      <c r="B238" s="10">
        <v>2026</v>
      </c>
      <c r="C238" s="10">
        <v>1</v>
      </c>
      <c r="D238" s="10" t="s">
        <v>239</v>
      </c>
      <c r="E238" s="11" t="s">
        <v>725</v>
      </c>
      <c r="F238" s="12" t="s">
        <v>1232</v>
      </c>
      <c r="G238" s="11" t="s">
        <v>1579</v>
      </c>
      <c r="H238" s="11" t="s">
        <v>1603</v>
      </c>
      <c r="I238" s="10">
        <v>0.86868686868686873</v>
      </c>
      <c r="J238" s="13">
        <v>22</v>
      </c>
      <c r="K238" s="10">
        <v>100</v>
      </c>
      <c r="L238" s="10" t="s">
        <v>1675</v>
      </c>
      <c r="M238" s="14">
        <v>3882.35</v>
      </c>
      <c r="N238" s="15">
        <v>1972</v>
      </c>
      <c r="O238" s="1"/>
    </row>
    <row r="239" spans="1:15" ht="28.2" hidden="1" thickTop="1" x14ac:dyDescent="0.25">
      <c r="A239" s="10">
        <v>2024</v>
      </c>
      <c r="B239" s="10">
        <v>2026</v>
      </c>
      <c r="C239" s="10">
        <v>1</v>
      </c>
      <c r="D239" s="10" t="s">
        <v>240</v>
      </c>
      <c r="E239" s="11" t="s">
        <v>726</v>
      </c>
      <c r="F239" s="12" t="s">
        <v>1233</v>
      </c>
      <c r="G239" s="11" t="s">
        <v>1584</v>
      </c>
      <c r="H239" s="11" t="s">
        <v>1602</v>
      </c>
      <c r="I239" s="10">
        <v>0.80808080808080807</v>
      </c>
      <c r="J239" s="13">
        <v>23</v>
      </c>
      <c r="K239" s="10">
        <v>100</v>
      </c>
      <c r="L239" s="10" t="s">
        <v>1675</v>
      </c>
      <c r="M239" s="14">
        <v>14520</v>
      </c>
      <c r="N239" s="15">
        <v>7289</v>
      </c>
      <c r="O239" s="1"/>
    </row>
    <row r="240" spans="1:15" ht="28.2" hidden="1" thickTop="1" x14ac:dyDescent="0.25">
      <c r="A240" s="10">
        <v>2024</v>
      </c>
      <c r="B240" s="10">
        <v>2026</v>
      </c>
      <c r="C240" s="10">
        <v>2</v>
      </c>
      <c r="D240" s="10" t="s">
        <v>241</v>
      </c>
      <c r="E240" s="11" t="s">
        <v>727</v>
      </c>
      <c r="F240" s="12" t="s">
        <v>1234</v>
      </c>
      <c r="G240" s="11" t="s">
        <v>1589</v>
      </c>
      <c r="H240" s="11" t="s">
        <v>1602</v>
      </c>
      <c r="I240" s="10">
        <v>1</v>
      </c>
      <c r="J240" s="13">
        <v>1</v>
      </c>
      <c r="K240" s="10">
        <v>60</v>
      </c>
      <c r="L240" s="10" t="s">
        <v>1675</v>
      </c>
      <c r="M240" s="14">
        <v>10533.33</v>
      </c>
      <c r="N240" s="15">
        <v>6640</v>
      </c>
      <c r="O240" s="1"/>
    </row>
    <row r="241" spans="1:15" ht="28.2" hidden="1" thickTop="1" x14ac:dyDescent="0.25">
      <c r="A241" s="10">
        <v>2024</v>
      </c>
      <c r="B241" s="10">
        <v>2026</v>
      </c>
      <c r="C241" s="10">
        <v>2</v>
      </c>
      <c r="D241" s="10" t="s">
        <v>241</v>
      </c>
      <c r="E241" s="11" t="s">
        <v>727</v>
      </c>
      <c r="F241" s="12" t="s">
        <v>1235</v>
      </c>
      <c r="G241" s="11" t="s">
        <v>1595</v>
      </c>
      <c r="H241" s="11" t="s">
        <v>1655</v>
      </c>
      <c r="I241" s="10">
        <v>1</v>
      </c>
      <c r="J241" s="13">
        <v>1</v>
      </c>
      <c r="K241" s="10">
        <v>40</v>
      </c>
      <c r="L241" s="10" t="s">
        <v>1676</v>
      </c>
      <c r="M241" s="14">
        <v>7022.22</v>
      </c>
      <c r="N241" s="15">
        <v>4427</v>
      </c>
      <c r="O241" s="1"/>
    </row>
    <row r="242" spans="1:15" ht="42" hidden="1" thickTop="1" x14ac:dyDescent="0.25">
      <c r="A242" s="10">
        <v>2024</v>
      </c>
      <c r="B242" s="10">
        <v>2026</v>
      </c>
      <c r="C242" s="10">
        <v>2</v>
      </c>
      <c r="D242" s="10" t="s">
        <v>242</v>
      </c>
      <c r="E242" s="11" t="s">
        <v>1736</v>
      </c>
      <c r="F242" s="12" t="s">
        <v>1236</v>
      </c>
      <c r="G242" s="11" t="s">
        <v>1591</v>
      </c>
      <c r="H242" s="11" t="s">
        <v>1623</v>
      </c>
      <c r="I242" s="10">
        <v>0.99797979797979797</v>
      </c>
      <c r="J242" s="13">
        <v>2</v>
      </c>
      <c r="K242" s="10">
        <v>100</v>
      </c>
      <c r="L242" s="10" t="s">
        <v>1675</v>
      </c>
      <c r="M242" s="14">
        <v>14835.16</v>
      </c>
      <c r="N242" s="15">
        <v>9309</v>
      </c>
      <c r="O242" s="1"/>
    </row>
    <row r="243" spans="1:15" ht="69.599999999999994" hidden="1" thickTop="1" x14ac:dyDescent="0.25">
      <c r="A243" s="10">
        <v>2024</v>
      </c>
      <c r="B243" s="10">
        <v>2026</v>
      </c>
      <c r="C243" s="10">
        <v>2</v>
      </c>
      <c r="D243" s="10" t="s">
        <v>243</v>
      </c>
      <c r="E243" s="11" t="s">
        <v>1737</v>
      </c>
      <c r="F243" s="12" t="s">
        <v>1237</v>
      </c>
      <c r="G243" s="11" t="s">
        <v>1588</v>
      </c>
      <c r="H243" s="11" t="s">
        <v>1612</v>
      </c>
      <c r="I243" s="10">
        <v>0.99797979797979797</v>
      </c>
      <c r="J243" s="13">
        <v>2</v>
      </c>
      <c r="K243" s="10">
        <v>100</v>
      </c>
      <c r="L243" s="10" t="s">
        <v>1675</v>
      </c>
      <c r="M243" s="14">
        <v>26100</v>
      </c>
      <c r="N243" s="15">
        <v>16377</v>
      </c>
      <c r="O243" s="1"/>
    </row>
    <row r="244" spans="1:15" ht="69.599999999999994" hidden="1" thickTop="1" x14ac:dyDescent="0.25">
      <c r="A244" s="10">
        <v>2025</v>
      </c>
      <c r="B244" s="10">
        <v>2027</v>
      </c>
      <c r="C244" s="10">
        <v>2</v>
      </c>
      <c r="D244" s="10" t="s">
        <v>244</v>
      </c>
      <c r="E244" s="11" t="s">
        <v>1759</v>
      </c>
      <c r="F244" s="12" t="s">
        <v>1238</v>
      </c>
      <c r="G244" s="11" t="s">
        <v>1579</v>
      </c>
      <c r="H244" s="11" t="s">
        <v>1607</v>
      </c>
      <c r="I244" s="10">
        <v>0.99797979797979797</v>
      </c>
      <c r="J244" s="13">
        <v>2</v>
      </c>
      <c r="K244" s="10">
        <v>100</v>
      </c>
      <c r="L244" s="10" t="s">
        <v>1675</v>
      </c>
      <c r="M244" s="14">
        <v>25420</v>
      </c>
      <c r="N244" s="15">
        <v>15950</v>
      </c>
      <c r="O244" s="1"/>
    </row>
    <row r="245" spans="1:15" ht="28.2" hidden="1" thickTop="1" x14ac:dyDescent="0.25">
      <c r="A245" s="10">
        <v>2024</v>
      </c>
      <c r="B245" s="10">
        <v>2026</v>
      </c>
      <c r="C245" s="10">
        <v>2</v>
      </c>
      <c r="D245" s="10" t="s">
        <v>245</v>
      </c>
      <c r="E245" s="11" t="s">
        <v>728</v>
      </c>
      <c r="F245" s="12" t="s">
        <v>1211</v>
      </c>
      <c r="G245" s="11" t="s">
        <v>1580</v>
      </c>
      <c r="H245" s="11" t="s">
        <v>1608</v>
      </c>
      <c r="I245" s="10">
        <v>0.99494949494949492</v>
      </c>
      <c r="J245" s="13">
        <v>3</v>
      </c>
      <c r="K245" s="10">
        <v>100</v>
      </c>
      <c r="L245" s="10" t="s">
        <v>1675</v>
      </c>
      <c r="M245" s="14">
        <v>11241.18</v>
      </c>
      <c r="N245" s="15">
        <v>7021</v>
      </c>
      <c r="O245" s="1"/>
    </row>
    <row r="246" spans="1:15" ht="83.4" hidden="1" thickTop="1" x14ac:dyDescent="0.25">
      <c r="A246" s="10">
        <v>2024</v>
      </c>
      <c r="B246" s="10">
        <v>2026</v>
      </c>
      <c r="C246" s="10">
        <v>2</v>
      </c>
      <c r="D246" s="10" t="s">
        <v>246</v>
      </c>
      <c r="E246" s="11" t="s">
        <v>729</v>
      </c>
      <c r="F246" s="12" t="s">
        <v>1239</v>
      </c>
      <c r="G246" s="11" t="s">
        <v>1591</v>
      </c>
      <c r="H246" s="11" t="s">
        <v>1618</v>
      </c>
      <c r="I246" s="10">
        <v>0.99292929292929288</v>
      </c>
      <c r="J246" s="13">
        <v>4</v>
      </c>
      <c r="K246" s="10">
        <v>100</v>
      </c>
      <c r="L246" s="10" t="s">
        <v>1675</v>
      </c>
      <c r="M246" s="14">
        <v>26235.29</v>
      </c>
      <c r="N246" s="15">
        <v>16309</v>
      </c>
      <c r="O246" s="1"/>
    </row>
    <row r="247" spans="1:15" ht="97.2" hidden="1" thickTop="1" x14ac:dyDescent="0.25">
      <c r="A247" s="10">
        <v>2025</v>
      </c>
      <c r="B247" s="10">
        <v>2027</v>
      </c>
      <c r="C247" s="10">
        <v>2</v>
      </c>
      <c r="D247" s="10" t="s">
        <v>247</v>
      </c>
      <c r="E247" s="11" t="s">
        <v>1760</v>
      </c>
      <c r="F247" s="12" t="s">
        <v>1240</v>
      </c>
      <c r="G247" s="11" t="s">
        <v>1587</v>
      </c>
      <c r="H247" s="11" t="s">
        <v>1621</v>
      </c>
      <c r="I247" s="10">
        <v>0.99191919191919198</v>
      </c>
      <c r="J247" s="13">
        <v>5</v>
      </c>
      <c r="K247" s="10">
        <v>100</v>
      </c>
      <c r="L247" s="10" t="s">
        <v>1675</v>
      </c>
      <c r="M247" s="14">
        <v>26556</v>
      </c>
      <c r="N247" s="15">
        <v>16431</v>
      </c>
      <c r="O247" s="1"/>
    </row>
    <row r="248" spans="1:15" ht="69.599999999999994" hidden="1" thickTop="1" x14ac:dyDescent="0.25">
      <c r="A248" s="10">
        <v>2025</v>
      </c>
      <c r="B248" s="10">
        <v>2027</v>
      </c>
      <c r="C248" s="10">
        <v>2</v>
      </c>
      <c r="D248" s="10" t="s">
        <v>248</v>
      </c>
      <c r="E248" s="11" t="s">
        <v>730</v>
      </c>
      <c r="F248" s="12" t="s">
        <v>1241</v>
      </c>
      <c r="G248" s="11" t="s">
        <v>1582</v>
      </c>
      <c r="H248" s="11" t="s">
        <v>1624</v>
      </c>
      <c r="I248" s="10">
        <v>0.99191919191919198</v>
      </c>
      <c r="J248" s="13">
        <v>5</v>
      </c>
      <c r="K248" s="10">
        <v>100</v>
      </c>
      <c r="L248" s="10" t="s">
        <v>1675</v>
      </c>
      <c r="M248" s="14">
        <v>26222.22</v>
      </c>
      <c r="N248" s="15">
        <v>16224</v>
      </c>
      <c r="O248" s="1"/>
    </row>
    <row r="249" spans="1:15" ht="55.8" hidden="1" thickTop="1" x14ac:dyDescent="0.25">
      <c r="A249" s="10">
        <v>2025</v>
      </c>
      <c r="B249" s="10">
        <v>2027</v>
      </c>
      <c r="C249" s="10">
        <v>2</v>
      </c>
      <c r="D249" s="10" t="s">
        <v>249</v>
      </c>
      <c r="E249" s="11" t="s">
        <v>1740</v>
      </c>
      <c r="F249" s="12" t="s">
        <v>1242</v>
      </c>
      <c r="G249" s="11" t="s">
        <v>1582</v>
      </c>
      <c r="H249" s="11" t="s">
        <v>1604</v>
      </c>
      <c r="I249" s="10">
        <v>0.99191919191919198</v>
      </c>
      <c r="J249" s="13">
        <v>5</v>
      </c>
      <c r="K249" s="10">
        <v>100</v>
      </c>
      <c r="L249" s="10" t="s">
        <v>1675</v>
      </c>
      <c r="M249" s="14">
        <v>18300</v>
      </c>
      <c r="N249" s="15">
        <v>11323</v>
      </c>
      <c r="O249" s="1"/>
    </row>
    <row r="250" spans="1:15" ht="28.2" hidden="1" thickTop="1" x14ac:dyDescent="0.25">
      <c r="A250" s="10">
        <v>2025</v>
      </c>
      <c r="B250" s="10">
        <v>2027</v>
      </c>
      <c r="C250" s="10">
        <v>2</v>
      </c>
      <c r="D250" s="10" t="s">
        <v>250</v>
      </c>
      <c r="E250" s="11" t="s">
        <v>731</v>
      </c>
      <c r="F250" s="12" t="s">
        <v>1243</v>
      </c>
      <c r="G250" s="11" t="s">
        <v>1578</v>
      </c>
      <c r="H250" s="11" t="s">
        <v>1602</v>
      </c>
      <c r="I250" s="10">
        <v>0.99191919191919198</v>
      </c>
      <c r="J250" s="13">
        <v>5</v>
      </c>
      <c r="K250" s="10">
        <v>100</v>
      </c>
      <c r="L250" s="10" t="s">
        <v>1675</v>
      </c>
      <c r="M250" s="14">
        <v>24235.29</v>
      </c>
      <c r="N250" s="15">
        <v>14995</v>
      </c>
      <c r="O250" s="1"/>
    </row>
    <row r="251" spans="1:15" ht="83.4" hidden="1" thickTop="1" x14ac:dyDescent="0.25">
      <c r="A251" s="10">
        <v>2025</v>
      </c>
      <c r="B251" s="10">
        <v>2027</v>
      </c>
      <c r="C251" s="10">
        <v>2</v>
      </c>
      <c r="D251" s="10" t="s">
        <v>251</v>
      </c>
      <c r="E251" s="11" t="s">
        <v>732</v>
      </c>
      <c r="F251" s="12" t="s">
        <v>1244</v>
      </c>
      <c r="G251" s="11" t="s">
        <v>1588</v>
      </c>
      <c r="H251" s="11" t="s">
        <v>1632</v>
      </c>
      <c r="I251" s="10">
        <v>0.98989898989898994</v>
      </c>
      <c r="J251" s="13">
        <v>6</v>
      </c>
      <c r="K251" s="10">
        <v>100</v>
      </c>
      <c r="L251" s="10" t="s">
        <v>1675</v>
      </c>
      <c r="M251" s="14">
        <v>25600</v>
      </c>
      <c r="N251" s="15">
        <v>15765</v>
      </c>
      <c r="O251" s="1"/>
    </row>
    <row r="252" spans="1:15" ht="42" hidden="1" thickTop="1" x14ac:dyDescent="0.25">
      <c r="A252" s="10">
        <v>2024</v>
      </c>
      <c r="B252" s="10">
        <v>2026</v>
      </c>
      <c r="C252" s="10">
        <v>2</v>
      </c>
      <c r="D252" s="10" t="s">
        <v>252</v>
      </c>
      <c r="E252" s="11" t="s">
        <v>1738</v>
      </c>
      <c r="F252" s="12" t="s">
        <v>1245</v>
      </c>
      <c r="G252" s="11" t="s">
        <v>1588</v>
      </c>
      <c r="H252" s="11" t="s">
        <v>1607</v>
      </c>
      <c r="I252" s="10">
        <v>0.98989898989898994</v>
      </c>
      <c r="J252" s="13">
        <v>6</v>
      </c>
      <c r="K252" s="10">
        <v>100</v>
      </c>
      <c r="L252" s="10" t="s">
        <v>1675</v>
      </c>
      <c r="M252" s="14">
        <v>26400</v>
      </c>
      <c r="N252" s="15">
        <v>16257</v>
      </c>
      <c r="O252" s="1"/>
    </row>
    <row r="253" spans="1:15" ht="69.599999999999994" hidden="1" thickTop="1" x14ac:dyDescent="0.25">
      <c r="A253" s="10">
        <v>2024</v>
      </c>
      <c r="B253" s="10">
        <v>2026</v>
      </c>
      <c r="C253" s="10">
        <v>2</v>
      </c>
      <c r="D253" s="10" t="s">
        <v>253</v>
      </c>
      <c r="E253" s="11" t="s">
        <v>1739</v>
      </c>
      <c r="F253" s="12" t="s">
        <v>1246</v>
      </c>
      <c r="G253" s="11" t="s">
        <v>1588</v>
      </c>
      <c r="H253" s="11" t="s">
        <v>1632</v>
      </c>
      <c r="I253" s="10">
        <v>0.98989898989898994</v>
      </c>
      <c r="J253" s="13">
        <v>6</v>
      </c>
      <c r="K253" s="10">
        <v>100</v>
      </c>
      <c r="L253" s="10" t="s">
        <v>1675</v>
      </c>
      <c r="M253" s="14">
        <v>26444.44</v>
      </c>
      <c r="N253" s="15">
        <v>16285</v>
      </c>
      <c r="O253" s="1"/>
    </row>
    <row r="254" spans="1:15" ht="55.8" hidden="1" thickTop="1" x14ac:dyDescent="0.25">
      <c r="A254" s="10">
        <v>2024</v>
      </c>
      <c r="B254" s="10">
        <v>2026</v>
      </c>
      <c r="C254" s="10">
        <v>2</v>
      </c>
      <c r="D254" s="10" t="s">
        <v>254</v>
      </c>
      <c r="E254" s="11" t="s">
        <v>733</v>
      </c>
      <c r="F254" s="12" t="s">
        <v>1247</v>
      </c>
      <c r="G254" s="11" t="s">
        <v>1588</v>
      </c>
      <c r="H254" s="11" t="s">
        <v>1607</v>
      </c>
      <c r="I254" s="10">
        <v>0.98989898989898994</v>
      </c>
      <c r="J254" s="13">
        <v>6</v>
      </c>
      <c r="K254" s="10">
        <v>100</v>
      </c>
      <c r="L254" s="10" t="s">
        <v>1675</v>
      </c>
      <c r="M254" s="14">
        <v>26117.65</v>
      </c>
      <c r="N254" s="15">
        <v>16083</v>
      </c>
      <c r="O254" s="1"/>
    </row>
    <row r="255" spans="1:15" ht="28.2" hidden="1" thickTop="1" x14ac:dyDescent="0.25">
      <c r="A255" s="10">
        <v>2025</v>
      </c>
      <c r="B255" s="10">
        <v>2027</v>
      </c>
      <c r="C255" s="10">
        <v>2</v>
      </c>
      <c r="D255" s="10" t="s">
        <v>255</v>
      </c>
      <c r="E255" s="11" t="s">
        <v>734</v>
      </c>
      <c r="F255" s="12" t="s">
        <v>1248</v>
      </c>
      <c r="G255" s="11" t="s">
        <v>1590</v>
      </c>
      <c r="H255" s="11" t="s">
        <v>1633</v>
      </c>
      <c r="I255" s="10">
        <v>0.98989898989898994</v>
      </c>
      <c r="J255" s="13">
        <v>6</v>
      </c>
      <c r="K255" s="10">
        <v>100</v>
      </c>
      <c r="L255" s="10" t="s">
        <v>1675</v>
      </c>
      <c r="M255" s="14">
        <v>16058.14</v>
      </c>
      <c r="N255" s="15">
        <v>9889</v>
      </c>
      <c r="O255" s="1"/>
    </row>
    <row r="256" spans="1:15" ht="69.599999999999994" hidden="1" thickTop="1" x14ac:dyDescent="0.25">
      <c r="A256" s="10">
        <v>2025</v>
      </c>
      <c r="B256" s="10">
        <v>2027</v>
      </c>
      <c r="C256" s="10">
        <v>2</v>
      </c>
      <c r="D256" s="10" t="s">
        <v>256</v>
      </c>
      <c r="E256" s="11" t="s">
        <v>735</v>
      </c>
      <c r="F256" s="12" t="s">
        <v>1687</v>
      </c>
      <c r="G256" s="11" t="s">
        <v>1589</v>
      </c>
      <c r="H256" s="11" t="s">
        <v>1656</v>
      </c>
      <c r="I256" s="10">
        <v>0.98888888888888893</v>
      </c>
      <c r="J256" s="13">
        <v>7</v>
      </c>
      <c r="K256" s="10">
        <v>100</v>
      </c>
      <c r="L256" s="10" t="s">
        <v>1675</v>
      </c>
      <c r="M256" s="14">
        <v>19997.88</v>
      </c>
      <c r="N256" s="15">
        <v>12256</v>
      </c>
      <c r="O256" s="1"/>
    </row>
    <row r="257" spans="1:15" ht="42" hidden="1" thickTop="1" x14ac:dyDescent="0.25">
      <c r="A257" s="10">
        <v>2025</v>
      </c>
      <c r="B257" s="10">
        <v>2027</v>
      </c>
      <c r="C257" s="10">
        <v>2</v>
      </c>
      <c r="D257" s="10" t="s">
        <v>257</v>
      </c>
      <c r="E257" s="11" t="s">
        <v>736</v>
      </c>
      <c r="F257" s="12" t="s">
        <v>1249</v>
      </c>
      <c r="G257" s="11" t="s">
        <v>1579</v>
      </c>
      <c r="H257" s="11" t="s">
        <v>1607</v>
      </c>
      <c r="I257" s="10">
        <v>0.9878787878787878</v>
      </c>
      <c r="J257" s="13">
        <v>8</v>
      </c>
      <c r="K257" s="10">
        <v>100</v>
      </c>
      <c r="L257" s="10" t="s">
        <v>1675</v>
      </c>
      <c r="M257" s="14">
        <v>14608.24</v>
      </c>
      <c r="N257" s="15">
        <v>8911</v>
      </c>
      <c r="O257" s="1"/>
    </row>
    <row r="258" spans="1:15" ht="69.599999999999994" hidden="1" thickTop="1" x14ac:dyDescent="0.25">
      <c r="A258" s="10">
        <v>2024</v>
      </c>
      <c r="B258" s="10">
        <v>2026</v>
      </c>
      <c r="C258" s="10">
        <v>2</v>
      </c>
      <c r="D258" s="10" t="s">
        <v>258</v>
      </c>
      <c r="E258" s="11" t="s">
        <v>737</v>
      </c>
      <c r="F258" s="12" t="s">
        <v>1688</v>
      </c>
      <c r="G258" s="11" t="s">
        <v>1579</v>
      </c>
      <c r="H258" s="11" t="s">
        <v>1607</v>
      </c>
      <c r="I258" s="10">
        <v>0.9878787878787878</v>
      </c>
      <c r="J258" s="13">
        <v>8</v>
      </c>
      <c r="K258" s="10">
        <v>100</v>
      </c>
      <c r="L258" s="10" t="s">
        <v>1675</v>
      </c>
      <c r="M258" s="14">
        <v>26470.59</v>
      </c>
      <c r="N258" s="15">
        <v>16146</v>
      </c>
      <c r="O258" s="1"/>
    </row>
    <row r="259" spans="1:15" ht="69.599999999999994" hidden="1" thickTop="1" x14ac:dyDescent="0.25">
      <c r="A259" s="10">
        <v>2025</v>
      </c>
      <c r="B259" s="10">
        <v>2027</v>
      </c>
      <c r="C259" s="10">
        <v>2</v>
      </c>
      <c r="D259" s="10" t="s">
        <v>259</v>
      </c>
      <c r="E259" s="11" t="s">
        <v>738</v>
      </c>
      <c r="F259" s="12" t="s">
        <v>1250</v>
      </c>
      <c r="G259" s="11" t="s">
        <v>1579</v>
      </c>
      <c r="H259" s="11" t="s">
        <v>1607</v>
      </c>
      <c r="I259" s="10">
        <v>0.9868686868686869</v>
      </c>
      <c r="J259" s="13">
        <v>9</v>
      </c>
      <c r="K259" s="10">
        <v>100</v>
      </c>
      <c r="L259" s="10" t="s">
        <v>1675</v>
      </c>
      <c r="M259" s="14">
        <v>18764.71</v>
      </c>
      <c r="N259" s="15">
        <v>11391</v>
      </c>
      <c r="O259" s="1"/>
    </row>
    <row r="260" spans="1:15" ht="55.8" hidden="1" thickTop="1" x14ac:dyDescent="0.25">
      <c r="A260" s="10">
        <v>2024</v>
      </c>
      <c r="B260" s="10">
        <v>2026</v>
      </c>
      <c r="C260" s="10">
        <v>2</v>
      </c>
      <c r="D260" s="10" t="s">
        <v>260</v>
      </c>
      <c r="E260" s="11" t="s">
        <v>739</v>
      </c>
      <c r="F260" s="12" t="s">
        <v>1251</v>
      </c>
      <c r="G260" s="11" t="s">
        <v>1579</v>
      </c>
      <c r="H260" s="11" t="s">
        <v>1607</v>
      </c>
      <c r="I260" s="10">
        <v>0.98585858585858577</v>
      </c>
      <c r="J260" s="13">
        <v>10</v>
      </c>
      <c r="K260" s="10">
        <v>100</v>
      </c>
      <c r="L260" s="10" t="s">
        <v>1675</v>
      </c>
      <c r="M260" s="14">
        <v>16376.47</v>
      </c>
      <c r="N260" s="15">
        <v>9894</v>
      </c>
      <c r="O260" s="1"/>
    </row>
    <row r="261" spans="1:15" ht="69.599999999999994" hidden="1" thickTop="1" x14ac:dyDescent="0.25">
      <c r="A261" s="10">
        <v>2025</v>
      </c>
      <c r="B261" s="10">
        <v>2027</v>
      </c>
      <c r="C261" s="10">
        <v>2</v>
      </c>
      <c r="D261" s="10" t="s">
        <v>261</v>
      </c>
      <c r="E261" s="11" t="s">
        <v>1741</v>
      </c>
      <c r="F261" s="12" t="s">
        <v>1252</v>
      </c>
      <c r="G261" s="11" t="s">
        <v>1588</v>
      </c>
      <c r="H261" s="11" t="s">
        <v>1607</v>
      </c>
      <c r="I261" s="10">
        <v>0.98585858585858577</v>
      </c>
      <c r="J261" s="13">
        <v>10</v>
      </c>
      <c r="K261" s="10">
        <v>100</v>
      </c>
      <c r="L261" s="10" t="s">
        <v>1675</v>
      </c>
      <c r="M261" s="14">
        <v>26456</v>
      </c>
      <c r="N261" s="15">
        <v>15983</v>
      </c>
      <c r="O261" s="1"/>
    </row>
    <row r="262" spans="1:15" ht="42" hidden="1" thickTop="1" x14ac:dyDescent="0.25">
      <c r="A262" s="10">
        <v>2024</v>
      </c>
      <c r="B262" s="10">
        <v>2026</v>
      </c>
      <c r="C262" s="10">
        <v>2</v>
      </c>
      <c r="D262" s="10" t="s">
        <v>262</v>
      </c>
      <c r="E262" s="11" t="s">
        <v>1742</v>
      </c>
      <c r="F262" s="12" t="s">
        <v>1253</v>
      </c>
      <c r="G262" s="11" t="s">
        <v>1587</v>
      </c>
      <c r="H262" s="11" t="s">
        <v>1615</v>
      </c>
      <c r="I262" s="10">
        <v>0.98585858585858577</v>
      </c>
      <c r="J262" s="13">
        <v>10</v>
      </c>
      <c r="K262" s="10">
        <v>100</v>
      </c>
      <c r="L262" s="10" t="s">
        <v>1675</v>
      </c>
      <c r="M262" s="14">
        <v>19176.47</v>
      </c>
      <c r="N262" s="15">
        <v>11585</v>
      </c>
      <c r="O262" s="1"/>
    </row>
    <row r="263" spans="1:15" ht="28.2" hidden="1" thickTop="1" x14ac:dyDescent="0.25">
      <c r="A263" s="10">
        <v>2025</v>
      </c>
      <c r="B263" s="10">
        <v>2027</v>
      </c>
      <c r="C263" s="10">
        <v>2</v>
      </c>
      <c r="D263" s="10" t="s">
        <v>263</v>
      </c>
      <c r="E263" s="11" t="s">
        <v>740</v>
      </c>
      <c r="F263" s="12" t="s">
        <v>1254</v>
      </c>
      <c r="G263" s="11" t="s">
        <v>1587</v>
      </c>
      <c r="H263" s="11" t="s">
        <v>1615</v>
      </c>
      <c r="I263" s="10">
        <v>0.98484848484848486</v>
      </c>
      <c r="J263" s="13">
        <v>11</v>
      </c>
      <c r="K263" s="10">
        <v>100</v>
      </c>
      <c r="L263" s="10" t="s">
        <v>1675</v>
      </c>
      <c r="M263" s="14">
        <v>26423</v>
      </c>
      <c r="N263" s="15">
        <v>15886</v>
      </c>
      <c r="O263" s="1"/>
    </row>
    <row r="264" spans="1:15" ht="83.4" hidden="1" thickTop="1" x14ac:dyDescent="0.25">
      <c r="A264" s="10">
        <v>2024</v>
      </c>
      <c r="B264" s="10">
        <v>2026</v>
      </c>
      <c r="C264" s="10">
        <v>2</v>
      </c>
      <c r="D264" s="10" t="s">
        <v>264</v>
      </c>
      <c r="E264" s="11" t="s">
        <v>741</v>
      </c>
      <c r="F264" s="12" t="s">
        <v>1255</v>
      </c>
      <c r="G264" s="11" t="s">
        <v>1588</v>
      </c>
      <c r="H264" s="11" t="s">
        <v>1607</v>
      </c>
      <c r="I264" s="10">
        <v>0.98484848484848486</v>
      </c>
      <c r="J264" s="13">
        <v>11</v>
      </c>
      <c r="K264" s="10">
        <v>100</v>
      </c>
      <c r="L264" s="10" t="s">
        <v>1675</v>
      </c>
      <c r="M264" s="14">
        <v>26470.59</v>
      </c>
      <c r="N264" s="15">
        <v>15914</v>
      </c>
      <c r="O264" s="1"/>
    </row>
    <row r="265" spans="1:15" ht="42" hidden="1" thickTop="1" x14ac:dyDescent="0.25">
      <c r="A265" s="10">
        <v>2024</v>
      </c>
      <c r="B265" s="10">
        <v>2026</v>
      </c>
      <c r="C265" s="10">
        <v>2</v>
      </c>
      <c r="D265" s="10" t="s">
        <v>265</v>
      </c>
      <c r="E265" s="11" t="s">
        <v>1743</v>
      </c>
      <c r="F265" s="12" t="s">
        <v>1256</v>
      </c>
      <c r="G265" s="11" t="s">
        <v>1592</v>
      </c>
      <c r="H265" s="11" t="s">
        <v>1620</v>
      </c>
      <c r="I265" s="10">
        <v>0.98484848484848486</v>
      </c>
      <c r="J265" s="13">
        <v>11</v>
      </c>
      <c r="K265" s="10">
        <v>50</v>
      </c>
      <c r="L265" s="10" t="s">
        <v>1675</v>
      </c>
      <c r="M265" s="14">
        <v>12117.64</v>
      </c>
      <c r="N265" s="15">
        <v>7285</v>
      </c>
      <c r="O265" s="1"/>
    </row>
    <row r="266" spans="1:15" ht="42" hidden="1" thickTop="1" x14ac:dyDescent="0.25">
      <c r="A266" s="10">
        <v>2024</v>
      </c>
      <c r="B266" s="10">
        <v>2026</v>
      </c>
      <c r="C266" s="10">
        <v>2</v>
      </c>
      <c r="D266" s="10" t="s">
        <v>265</v>
      </c>
      <c r="E266" s="11" t="s">
        <v>1743</v>
      </c>
      <c r="F266" s="12" t="s">
        <v>1257</v>
      </c>
      <c r="G266" s="11" t="s">
        <v>1587</v>
      </c>
      <c r="H266" s="11" t="s">
        <v>1621</v>
      </c>
      <c r="I266" s="10">
        <v>0.98484848484848486</v>
      </c>
      <c r="J266" s="13">
        <v>11</v>
      </c>
      <c r="K266" s="10">
        <v>50</v>
      </c>
      <c r="L266" s="10" t="s">
        <v>1676</v>
      </c>
      <c r="M266" s="14">
        <v>12117.64</v>
      </c>
      <c r="N266" s="15">
        <v>7285</v>
      </c>
      <c r="O266" s="1"/>
    </row>
    <row r="267" spans="1:15" ht="42" hidden="1" thickTop="1" x14ac:dyDescent="0.25">
      <c r="A267" s="10">
        <v>2024</v>
      </c>
      <c r="B267" s="10">
        <v>2026</v>
      </c>
      <c r="C267" s="10">
        <v>2</v>
      </c>
      <c r="D267" s="10" t="s">
        <v>266</v>
      </c>
      <c r="E267" s="11" t="s">
        <v>742</v>
      </c>
      <c r="F267" s="12" t="s">
        <v>1258</v>
      </c>
      <c r="G267" s="11" t="s">
        <v>1589</v>
      </c>
      <c r="H267" s="11" t="s">
        <v>1656</v>
      </c>
      <c r="I267" s="10">
        <v>0.98484848484848486</v>
      </c>
      <c r="J267" s="13">
        <v>11</v>
      </c>
      <c r="K267" s="10">
        <v>100</v>
      </c>
      <c r="L267" s="10" t="s">
        <v>1675</v>
      </c>
      <c r="M267" s="14">
        <v>23303.06</v>
      </c>
      <c r="N267" s="15">
        <v>14010</v>
      </c>
      <c r="O267" s="1"/>
    </row>
    <row r="268" spans="1:15" ht="42" hidden="1" thickTop="1" x14ac:dyDescent="0.25">
      <c r="A268" s="10">
        <v>2024</v>
      </c>
      <c r="B268" s="10">
        <v>2026</v>
      </c>
      <c r="C268" s="10">
        <v>2</v>
      </c>
      <c r="D268" s="10" t="s">
        <v>267</v>
      </c>
      <c r="E268" s="11" t="s">
        <v>743</v>
      </c>
      <c r="F268" s="12" t="s">
        <v>1259</v>
      </c>
      <c r="G268" s="11" t="s">
        <v>1579</v>
      </c>
      <c r="H268" s="11" t="s">
        <v>1607</v>
      </c>
      <c r="I268" s="10">
        <v>0.98484848484848486</v>
      </c>
      <c r="J268" s="13">
        <v>11</v>
      </c>
      <c r="K268" s="10">
        <v>100</v>
      </c>
      <c r="L268" s="10" t="s">
        <v>1675</v>
      </c>
      <c r="M268" s="14">
        <v>19829.55</v>
      </c>
      <c r="N268" s="15">
        <v>11922</v>
      </c>
      <c r="O268" s="1"/>
    </row>
    <row r="269" spans="1:15" ht="69.599999999999994" hidden="1" thickTop="1" x14ac:dyDescent="0.25">
      <c r="A269" s="10">
        <v>2024</v>
      </c>
      <c r="B269" s="10">
        <v>2026</v>
      </c>
      <c r="C269" s="10">
        <v>2</v>
      </c>
      <c r="D269" s="10" t="s">
        <v>268</v>
      </c>
      <c r="E269" s="11" t="s">
        <v>1744</v>
      </c>
      <c r="F269" s="12" t="s">
        <v>1260</v>
      </c>
      <c r="G269" s="11" t="s">
        <v>1588</v>
      </c>
      <c r="H269" s="11" t="s">
        <v>1612</v>
      </c>
      <c r="I269" s="10">
        <v>0.98484848484848486</v>
      </c>
      <c r="J269" s="13">
        <v>11</v>
      </c>
      <c r="K269" s="10">
        <v>100</v>
      </c>
      <c r="L269" s="10" t="s">
        <v>1675</v>
      </c>
      <c r="M269" s="14">
        <v>21778</v>
      </c>
      <c r="N269" s="15">
        <v>13093</v>
      </c>
      <c r="O269" s="1"/>
    </row>
    <row r="270" spans="1:15" ht="42" hidden="1" thickTop="1" x14ac:dyDescent="0.25">
      <c r="A270" s="10">
        <v>2025</v>
      </c>
      <c r="B270" s="10">
        <v>2027</v>
      </c>
      <c r="C270" s="10">
        <v>2</v>
      </c>
      <c r="D270" s="10" t="s">
        <v>269</v>
      </c>
      <c r="E270" s="11" t="s">
        <v>744</v>
      </c>
      <c r="F270" s="12" t="s">
        <v>1261</v>
      </c>
      <c r="G270" s="11" t="s">
        <v>1582</v>
      </c>
      <c r="H270" s="11" t="s">
        <v>1613</v>
      </c>
      <c r="I270" s="10">
        <v>0.98484848484848486</v>
      </c>
      <c r="J270" s="13">
        <v>11</v>
      </c>
      <c r="K270" s="10">
        <v>100</v>
      </c>
      <c r="L270" s="10" t="s">
        <v>1675</v>
      </c>
      <c r="M270" s="14">
        <v>15328.42</v>
      </c>
      <c r="N270" s="15">
        <v>9216</v>
      </c>
      <c r="O270" s="1"/>
    </row>
    <row r="271" spans="1:15" ht="69.599999999999994" hidden="1" thickTop="1" x14ac:dyDescent="0.25">
      <c r="A271" s="10">
        <v>2025</v>
      </c>
      <c r="B271" s="10">
        <v>2027</v>
      </c>
      <c r="C271" s="10">
        <v>2</v>
      </c>
      <c r="D271" s="10" t="s">
        <v>270</v>
      </c>
      <c r="E271" s="11" t="s">
        <v>745</v>
      </c>
      <c r="F271" s="12" t="s">
        <v>1262</v>
      </c>
      <c r="G271" s="11" t="s">
        <v>1588</v>
      </c>
      <c r="H271" s="11" t="s">
        <v>1612</v>
      </c>
      <c r="I271" s="10">
        <v>0.98484848484848486</v>
      </c>
      <c r="J271" s="13">
        <v>11</v>
      </c>
      <c r="K271" s="10">
        <v>100</v>
      </c>
      <c r="L271" s="10" t="s">
        <v>1675</v>
      </c>
      <c r="M271" s="14">
        <v>25500</v>
      </c>
      <c r="N271" s="15">
        <v>15331</v>
      </c>
      <c r="O271" s="1"/>
    </row>
    <row r="272" spans="1:15" ht="69.599999999999994" hidden="1" thickTop="1" x14ac:dyDescent="0.25">
      <c r="A272" s="10">
        <v>2025</v>
      </c>
      <c r="B272" s="10">
        <v>2027</v>
      </c>
      <c r="C272" s="10">
        <v>2</v>
      </c>
      <c r="D272" s="10" t="s">
        <v>271</v>
      </c>
      <c r="E272" s="11" t="s">
        <v>746</v>
      </c>
      <c r="F272" s="12" t="s">
        <v>1263</v>
      </c>
      <c r="G272" s="11" t="s">
        <v>1588</v>
      </c>
      <c r="H272" s="11" t="s">
        <v>1607</v>
      </c>
      <c r="I272" s="10">
        <v>0.98484848484848486</v>
      </c>
      <c r="J272" s="13">
        <v>11</v>
      </c>
      <c r="K272" s="10">
        <v>100</v>
      </c>
      <c r="L272" s="10" t="s">
        <v>1675</v>
      </c>
      <c r="M272" s="14">
        <v>26111.11</v>
      </c>
      <c r="N272" s="15">
        <v>15698</v>
      </c>
      <c r="O272" s="1"/>
    </row>
    <row r="273" spans="1:15" ht="42" hidden="1" thickTop="1" x14ac:dyDescent="0.25">
      <c r="A273" s="10">
        <v>2024</v>
      </c>
      <c r="B273" s="10">
        <v>2026</v>
      </c>
      <c r="C273" s="10">
        <v>2</v>
      </c>
      <c r="D273" s="10" t="s">
        <v>272</v>
      </c>
      <c r="E273" s="11" t="s">
        <v>747</v>
      </c>
      <c r="F273" s="12" t="s">
        <v>1264</v>
      </c>
      <c r="G273" s="11" t="s">
        <v>1588</v>
      </c>
      <c r="H273" s="11" t="s">
        <v>1607</v>
      </c>
      <c r="I273" s="10">
        <v>0.98484848484848486</v>
      </c>
      <c r="J273" s="13">
        <v>11</v>
      </c>
      <c r="K273" s="10">
        <v>100</v>
      </c>
      <c r="L273" s="10" t="s">
        <v>1675</v>
      </c>
      <c r="M273" s="14">
        <v>18409.09</v>
      </c>
      <c r="N273" s="15">
        <v>11068</v>
      </c>
      <c r="O273" s="1"/>
    </row>
    <row r="274" spans="1:15" ht="69.599999999999994" hidden="1" thickTop="1" x14ac:dyDescent="0.25">
      <c r="A274" s="10">
        <v>2024</v>
      </c>
      <c r="B274" s="10">
        <v>2026</v>
      </c>
      <c r="C274" s="10">
        <v>2</v>
      </c>
      <c r="D274" s="10" t="s">
        <v>273</v>
      </c>
      <c r="E274" s="11" t="s">
        <v>748</v>
      </c>
      <c r="F274" s="12" t="s">
        <v>1265</v>
      </c>
      <c r="G274" s="11" t="s">
        <v>1579</v>
      </c>
      <c r="H274" s="11" t="s">
        <v>1607</v>
      </c>
      <c r="I274" s="10">
        <v>0.98383838383838385</v>
      </c>
      <c r="J274" s="13">
        <v>12</v>
      </c>
      <c r="K274" s="10">
        <v>100</v>
      </c>
      <c r="L274" s="10" t="s">
        <v>1675</v>
      </c>
      <c r="M274" s="14">
        <v>16352.94</v>
      </c>
      <c r="N274" s="15">
        <v>9784</v>
      </c>
      <c r="O274" s="1"/>
    </row>
    <row r="275" spans="1:15" ht="28.2" hidden="1" thickTop="1" x14ac:dyDescent="0.25">
      <c r="A275" s="10">
        <v>2024</v>
      </c>
      <c r="B275" s="10">
        <v>2026</v>
      </c>
      <c r="C275" s="10">
        <v>2</v>
      </c>
      <c r="D275" s="10" t="s">
        <v>274</v>
      </c>
      <c r="E275" s="11" t="s">
        <v>749</v>
      </c>
      <c r="F275" s="12" t="s">
        <v>1266</v>
      </c>
      <c r="G275" s="11" t="s">
        <v>1579</v>
      </c>
      <c r="H275" s="11" t="s">
        <v>1607</v>
      </c>
      <c r="I275" s="10">
        <v>0.98383838383838385</v>
      </c>
      <c r="J275" s="13">
        <v>12</v>
      </c>
      <c r="K275" s="10">
        <v>100</v>
      </c>
      <c r="L275" s="10" t="s">
        <v>1675</v>
      </c>
      <c r="M275" s="14">
        <v>24717.65</v>
      </c>
      <c r="N275" s="15">
        <v>14788</v>
      </c>
      <c r="O275" s="1"/>
    </row>
    <row r="276" spans="1:15" ht="42" hidden="1" thickTop="1" x14ac:dyDescent="0.25">
      <c r="A276" s="10">
        <v>2025</v>
      </c>
      <c r="B276" s="10">
        <v>2027</v>
      </c>
      <c r="C276" s="10">
        <v>2</v>
      </c>
      <c r="D276" s="10" t="s">
        <v>275</v>
      </c>
      <c r="E276" s="11" t="s">
        <v>750</v>
      </c>
      <c r="F276" s="12" t="s">
        <v>1267</v>
      </c>
      <c r="G276" s="11" t="s">
        <v>1589</v>
      </c>
      <c r="H276" s="11" t="s">
        <v>1656</v>
      </c>
      <c r="I276" s="10">
        <v>0.98282828282828283</v>
      </c>
      <c r="J276" s="13">
        <v>13</v>
      </c>
      <c r="K276" s="10">
        <v>100</v>
      </c>
      <c r="L276" s="10" t="s">
        <v>1675</v>
      </c>
      <c r="M276" s="14">
        <v>22644.94</v>
      </c>
      <c r="N276" s="15">
        <v>13482</v>
      </c>
      <c r="O276" s="1"/>
    </row>
    <row r="277" spans="1:15" ht="55.8" hidden="1" thickTop="1" x14ac:dyDescent="0.25">
      <c r="A277" s="10">
        <v>2025</v>
      </c>
      <c r="B277" s="10">
        <v>2027</v>
      </c>
      <c r="C277" s="10">
        <v>2</v>
      </c>
      <c r="D277" s="10" t="s">
        <v>276</v>
      </c>
      <c r="E277" s="11" t="s">
        <v>751</v>
      </c>
      <c r="F277" s="12" t="s">
        <v>1268</v>
      </c>
      <c r="G277" s="11" t="s">
        <v>1578</v>
      </c>
      <c r="H277" s="11" t="s">
        <v>1626</v>
      </c>
      <c r="I277" s="10">
        <v>0.98282828282828283</v>
      </c>
      <c r="J277" s="13">
        <v>13</v>
      </c>
      <c r="K277" s="10">
        <v>100</v>
      </c>
      <c r="L277" s="10" t="s">
        <v>1675</v>
      </c>
      <c r="M277" s="14">
        <v>21216.47</v>
      </c>
      <c r="N277" s="15">
        <v>12632</v>
      </c>
      <c r="O277" s="1"/>
    </row>
    <row r="278" spans="1:15" ht="42" hidden="1" thickTop="1" x14ac:dyDescent="0.25">
      <c r="A278" s="10">
        <v>2024</v>
      </c>
      <c r="B278" s="10">
        <v>2026</v>
      </c>
      <c r="C278" s="10">
        <v>2</v>
      </c>
      <c r="D278" s="10" t="s">
        <v>277</v>
      </c>
      <c r="E278" s="11" t="s">
        <v>752</v>
      </c>
      <c r="F278" s="12" t="s">
        <v>1269</v>
      </c>
      <c r="G278" s="11" t="s">
        <v>1579</v>
      </c>
      <c r="H278" s="11" t="s">
        <v>1607</v>
      </c>
      <c r="I278" s="10">
        <v>0.98181818181818181</v>
      </c>
      <c r="J278" s="13">
        <v>14</v>
      </c>
      <c r="K278" s="10">
        <v>100</v>
      </c>
      <c r="L278" s="10" t="s">
        <v>1675</v>
      </c>
      <c r="M278" s="14">
        <v>14588.24</v>
      </c>
      <c r="N278" s="15">
        <v>8643</v>
      </c>
      <c r="O278" s="1"/>
    </row>
    <row r="279" spans="1:15" ht="83.4" hidden="1" thickTop="1" x14ac:dyDescent="0.25">
      <c r="A279" s="10">
        <v>2024</v>
      </c>
      <c r="B279" s="10">
        <v>2026</v>
      </c>
      <c r="C279" s="10">
        <v>2</v>
      </c>
      <c r="D279" s="10" t="s">
        <v>278</v>
      </c>
      <c r="E279" s="11" t="s">
        <v>753</v>
      </c>
      <c r="F279" s="12" t="s">
        <v>1270</v>
      </c>
      <c r="G279" s="11" t="s">
        <v>1596</v>
      </c>
      <c r="H279" s="11" t="s">
        <v>1657</v>
      </c>
      <c r="I279" s="10">
        <v>0.98181818181818181</v>
      </c>
      <c r="J279" s="13">
        <v>14</v>
      </c>
      <c r="K279" s="10">
        <v>100</v>
      </c>
      <c r="L279" s="10" t="s">
        <v>1675</v>
      </c>
      <c r="M279" s="14">
        <v>9911</v>
      </c>
      <c r="N279" s="15">
        <v>5872</v>
      </c>
      <c r="O279" s="1"/>
    </row>
    <row r="280" spans="1:15" ht="55.8" hidden="1" thickTop="1" x14ac:dyDescent="0.25">
      <c r="A280" s="10">
        <v>2025</v>
      </c>
      <c r="B280" s="10">
        <v>2027</v>
      </c>
      <c r="C280" s="10">
        <v>2</v>
      </c>
      <c r="D280" s="10" t="s">
        <v>279</v>
      </c>
      <c r="E280" s="11" t="s">
        <v>1745</v>
      </c>
      <c r="F280" s="12" t="s">
        <v>1271</v>
      </c>
      <c r="G280" s="11" t="s">
        <v>1590</v>
      </c>
      <c r="H280" s="11" t="s">
        <v>1637</v>
      </c>
      <c r="I280" s="10">
        <v>0.98181818181818181</v>
      </c>
      <c r="J280" s="13">
        <v>14</v>
      </c>
      <c r="K280" s="10">
        <v>100</v>
      </c>
      <c r="L280" s="10" t="s">
        <v>1675</v>
      </c>
      <c r="M280" s="14">
        <v>25588.240000000002</v>
      </c>
      <c r="N280" s="15">
        <v>15160</v>
      </c>
      <c r="O280" s="1"/>
    </row>
    <row r="281" spans="1:15" ht="42" hidden="1" thickTop="1" x14ac:dyDescent="0.25">
      <c r="A281" s="10">
        <v>2024</v>
      </c>
      <c r="B281" s="10">
        <v>2026</v>
      </c>
      <c r="C281" s="10">
        <v>2</v>
      </c>
      <c r="D281" s="10" t="s">
        <v>280</v>
      </c>
      <c r="E281" s="11" t="s">
        <v>754</v>
      </c>
      <c r="F281" s="12" t="s">
        <v>1272</v>
      </c>
      <c r="G281" s="11" t="s">
        <v>1590</v>
      </c>
      <c r="H281" s="11" t="s">
        <v>1637</v>
      </c>
      <c r="I281" s="10">
        <v>0.98181818181818181</v>
      </c>
      <c r="J281" s="13">
        <v>14</v>
      </c>
      <c r="K281" s="10">
        <v>100</v>
      </c>
      <c r="L281" s="10" t="s">
        <v>1675</v>
      </c>
      <c r="M281" s="14">
        <v>24376.47</v>
      </c>
      <c r="N281" s="15">
        <v>14442</v>
      </c>
      <c r="O281" s="1"/>
    </row>
    <row r="282" spans="1:15" ht="42" hidden="1" thickTop="1" x14ac:dyDescent="0.25">
      <c r="A282" s="10">
        <v>2025</v>
      </c>
      <c r="B282" s="10">
        <v>2027</v>
      </c>
      <c r="C282" s="10">
        <v>2</v>
      </c>
      <c r="D282" s="10" t="s">
        <v>281</v>
      </c>
      <c r="E282" s="11" t="s">
        <v>755</v>
      </c>
      <c r="F282" s="12" t="s">
        <v>1273</v>
      </c>
      <c r="G282" s="11" t="s">
        <v>1579</v>
      </c>
      <c r="H282" s="11" t="s">
        <v>1607</v>
      </c>
      <c r="I282" s="10">
        <v>0.9808080808080808</v>
      </c>
      <c r="J282" s="13">
        <v>15</v>
      </c>
      <c r="K282" s="10">
        <v>100</v>
      </c>
      <c r="L282" s="10" t="s">
        <v>1675</v>
      </c>
      <c r="M282" s="14">
        <v>9705.8799999999992</v>
      </c>
      <c r="N282" s="15">
        <v>5722</v>
      </c>
      <c r="O282" s="1"/>
    </row>
    <row r="283" spans="1:15" ht="97.2" hidden="1" thickTop="1" x14ac:dyDescent="0.25">
      <c r="A283" s="10">
        <v>2025</v>
      </c>
      <c r="B283" s="10">
        <v>2027</v>
      </c>
      <c r="C283" s="10">
        <v>2</v>
      </c>
      <c r="D283" s="10" t="s">
        <v>282</v>
      </c>
      <c r="E283" s="11" t="s">
        <v>1761</v>
      </c>
      <c r="F283" s="12" t="s">
        <v>1689</v>
      </c>
      <c r="G283" s="11" t="s">
        <v>1588</v>
      </c>
      <c r="H283" s="11" t="s">
        <v>1612</v>
      </c>
      <c r="I283" s="10">
        <v>0.9808080808080808</v>
      </c>
      <c r="J283" s="13">
        <v>15</v>
      </c>
      <c r="K283" s="10">
        <v>100</v>
      </c>
      <c r="L283" s="10" t="s">
        <v>1675</v>
      </c>
      <c r="M283" s="14">
        <v>23492</v>
      </c>
      <c r="N283" s="15">
        <v>13849</v>
      </c>
      <c r="O283" s="1"/>
    </row>
    <row r="284" spans="1:15" ht="69.599999999999994" hidden="1" thickTop="1" x14ac:dyDescent="0.25">
      <c r="A284" s="10">
        <v>2024</v>
      </c>
      <c r="B284" s="10">
        <v>2026</v>
      </c>
      <c r="C284" s="10">
        <v>2</v>
      </c>
      <c r="D284" s="10" t="s">
        <v>283</v>
      </c>
      <c r="E284" s="11" t="s">
        <v>756</v>
      </c>
      <c r="F284" s="12" t="s">
        <v>1274</v>
      </c>
      <c r="G284" s="11" t="s">
        <v>1588</v>
      </c>
      <c r="H284" s="11" t="s">
        <v>1607</v>
      </c>
      <c r="I284" s="10">
        <v>0.9808080808080808</v>
      </c>
      <c r="J284" s="13">
        <v>15</v>
      </c>
      <c r="K284" s="10">
        <v>100</v>
      </c>
      <c r="L284" s="10" t="s">
        <v>1675</v>
      </c>
      <c r="M284" s="14">
        <v>18333.330000000002</v>
      </c>
      <c r="N284" s="15">
        <v>10808</v>
      </c>
      <c r="O284" s="1"/>
    </row>
    <row r="285" spans="1:15" ht="69.599999999999994" hidden="1" thickTop="1" x14ac:dyDescent="0.25">
      <c r="A285" s="10">
        <v>2025</v>
      </c>
      <c r="B285" s="10">
        <v>2027</v>
      </c>
      <c r="C285" s="10">
        <v>2</v>
      </c>
      <c r="D285" s="10" t="s">
        <v>284</v>
      </c>
      <c r="E285" s="11" t="s">
        <v>757</v>
      </c>
      <c r="F285" s="12" t="s">
        <v>1275</v>
      </c>
      <c r="G285" s="11" t="s">
        <v>1588</v>
      </c>
      <c r="H285" s="11" t="s">
        <v>1612</v>
      </c>
      <c r="I285" s="10">
        <v>0.97979797979797978</v>
      </c>
      <c r="J285" s="13">
        <v>16</v>
      </c>
      <c r="K285" s="10">
        <v>100</v>
      </c>
      <c r="L285" s="10" t="s">
        <v>1675</v>
      </c>
      <c r="M285" s="14">
        <v>26400</v>
      </c>
      <c r="N285" s="15">
        <v>15487</v>
      </c>
      <c r="O285" s="1"/>
    </row>
    <row r="286" spans="1:15" ht="69.599999999999994" hidden="1" thickTop="1" x14ac:dyDescent="0.25">
      <c r="A286" s="10">
        <v>2024</v>
      </c>
      <c r="B286" s="10">
        <v>2026</v>
      </c>
      <c r="C286" s="10">
        <v>2</v>
      </c>
      <c r="D286" s="10" t="s">
        <v>285</v>
      </c>
      <c r="E286" s="11" t="s">
        <v>758</v>
      </c>
      <c r="F286" s="12" t="s">
        <v>1276</v>
      </c>
      <c r="G286" s="11" t="s">
        <v>1588</v>
      </c>
      <c r="H286" s="11" t="s">
        <v>1607</v>
      </c>
      <c r="I286" s="10">
        <v>0.97979797979797978</v>
      </c>
      <c r="J286" s="13">
        <v>16</v>
      </c>
      <c r="K286" s="10">
        <v>100</v>
      </c>
      <c r="L286" s="10" t="s">
        <v>1675</v>
      </c>
      <c r="M286" s="14">
        <v>26107.13</v>
      </c>
      <c r="N286" s="15">
        <v>15315</v>
      </c>
      <c r="O286" s="1"/>
    </row>
    <row r="287" spans="1:15" ht="69.599999999999994" hidden="1" thickTop="1" x14ac:dyDescent="0.25">
      <c r="A287" s="10">
        <v>2025</v>
      </c>
      <c r="B287" s="10">
        <v>2027</v>
      </c>
      <c r="C287" s="10">
        <v>2</v>
      </c>
      <c r="D287" s="10" t="s">
        <v>286</v>
      </c>
      <c r="E287" s="11" t="s">
        <v>759</v>
      </c>
      <c r="F287" s="12" t="s">
        <v>1277</v>
      </c>
      <c r="G287" s="11" t="s">
        <v>1588</v>
      </c>
      <c r="H287" s="11" t="s">
        <v>1607</v>
      </c>
      <c r="I287" s="10">
        <v>0.97979797979797978</v>
      </c>
      <c r="J287" s="13">
        <v>16</v>
      </c>
      <c r="K287" s="10">
        <v>100</v>
      </c>
      <c r="L287" s="10" t="s">
        <v>1675</v>
      </c>
      <c r="M287" s="14">
        <v>26127.27</v>
      </c>
      <c r="N287" s="15">
        <v>15327</v>
      </c>
      <c r="O287" s="1"/>
    </row>
    <row r="288" spans="1:15" ht="28.2" hidden="1" thickTop="1" x14ac:dyDescent="0.25">
      <c r="A288" s="10">
        <v>2025</v>
      </c>
      <c r="B288" s="10">
        <v>2027</v>
      </c>
      <c r="C288" s="10">
        <v>2</v>
      </c>
      <c r="D288" s="10" t="s">
        <v>287</v>
      </c>
      <c r="E288" s="11" t="s">
        <v>760</v>
      </c>
      <c r="F288" s="12" t="s">
        <v>1278</v>
      </c>
      <c r="G288" s="11" t="s">
        <v>1594</v>
      </c>
      <c r="H288" s="11" t="s">
        <v>1626</v>
      </c>
      <c r="I288" s="10">
        <v>0.97979797979797978</v>
      </c>
      <c r="J288" s="13">
        <v>16</v>
      </c>
      <c r="K288" s="10">
        <v>100</v>
      </c>
      <c r="L288" s="10" t="s">
        <v>1675</v>
      </c>
      <c r="M288" s="14">
        <v>4941.18</v>
      </c>
      <c r="N288" s="15">
        <v>2899</v>
      </c>
      <c r="O288" s="1"/>
    </row>
    <row r="289" spans="1:15" ht="42" hidden="1" thickTop="1" x14ac:dyDescent="0.25">
      <c r="A289" s="10">
        <v>2025</v>
      </c>
      <c r="B289" s="10">
        <v>2027</v>
      </c>
      <c r="C289" s="10">
        <v>2</v>
      </c>
      <c r="D289" s="10" t="s">
        <v>288</v>
      </c>
      <c r="E289" s="11" t="s">
        <v>761</v>
      </c>
      <c r="F289" s="12" t="s">
        <v>1279</v>
      </c>
      <c r="G289" s="11" t="s">
        <v>1588</v>
      </c>
      <c r="H289" s="11" t="s">
        <v>1607</v>
      </c>
      <c r="I289" s="10">
        <v>0.97979797979797978</v>
      </c>
      <c r="J289" s="13">
        <v>16</v>
      </c>
      <c r="K289" s="10">
        <v>100</v>
      </c>
      <c r="L289" s="10" t="s">
        <v>1675</v>
      </c>
      <c r="M289" s="14">
        <v>25470.59</v>
      </c>
      <c r="N289" s="15">
        <v>14942</v>
      </c>
      <c r="O289" s="1"/>
    </row>
    <row r="290" spans="1:15" ht="28.2" hidden="1" thickTop="1" x14ac:dyDescent="0.25">
      <c r="A290" s="10">
        <v>2025</v>
      </c>
      <c r="B290" s="10">
        <v>2027</v>
      </c>
      <c r="C290" s="10">
        <v>2</v>
      </c>
      <c r="D290" s="10" t="s">
        <v>289</v>
      </c>
      <c r="E290" s="11" t="s">
        <v>762</v>
      </c>
      <c r="F290" s="12" t="s">
        <v>1280</v>
      </c>
      <c r="G290" s="11" t="s">
        <v>1584</v>
      </c>
      <c r="H290" s="11" t="s">
        <v>1638</v>
      </c>
      <c r="I290" s="10">
        <v>0.97979797979797978</v>
      </c>
      <c r="J290" s="13">
        <v>16</v>
      </c>
      <c r="K290" s="10">
        <v>100</v>
      </c>
      <c r="L290" s="10" t="s">
        <v>1675</v>
      </c>
      <c r="M290" s="14">
        <v>10454.82</v>
      </c>
      <c r="N290" s="15">
        <v>6133</v>
      </c>
      <c r="O290" s="1"/>
    </row>
    <row r="291" spans="1:15" ht="69.599999999999994" hidden="1" thickTop="1" x14ac:dyDescent="0.25">
      <c r="A291" s="10">
        <v>2024</v>
      </c>
      <c r="B291" s="10">
        <v>2026</v>
      </c>
      <c r="C291" s="10">
        <v>2</v>
      </c>
      <c r="D291" s="10" t="s">
        <v>290</v>
      </c>
      <c r="E291" s="11" t="s">
        <v>763</v>
      </c>
      <c r="F291" s="12" t="s">
        <v>1281</v>
      </c>
      <c r="G291" s="11" t="s">
        <v>1588</v>
      </c>
      <c r="H291" s="11" t="s">
        <v>1632</v>
      </c>
      <c r="I291" s="10">
        <v>0.97979797979797978</v>
      </c>
      <c r="J291" s="13">
        <v>16</v>
      </c>
      <c r="K291" s="10">
        <v>100</v>
      </c>
      <c r="L291" s="10" t="s">
        <v>1675</v>
      </c>
      <c r="M291" s="14">
        <v>9569.89</v>
      </c>
      <c r="N291" s="15">
        <v>5614</v>
      </c>
      <c r="O291" s="1"/>
    </row>
    <row r="292" spans="1:15" ht="55.8" hidden="1" thickTop="1" x14ac:dyDescent="0.25">
      <c r="A292" s="10">
        <v>2025</v>
      </c>
      <c r="B292" s="10">
        <v>2027</v>
      </c>
      <c r="C292" s="10">
        <v>2</v>
      </c>
      <c r="D292" s="10" t="s">
        <v>291</v>
      </c>
      <c r="E292" s="11" t="s">
        <v>764</v>
      </c>
      <c r="F292" s="12" t="s">
        <v>1282</v>
      </c>
      <c r="G292" s="11" t="s">
        <v>1588</v>
      </c>
      <c r="H292" s="11" t="s">
        <v>1612</v>
      </c>
      <c r="I292" s="10">
        <v>0.97979797979797978</v>
      </c>
      <c r="J292" s="13">
        <v>16</v>
      </c>
      <c r="K292" s="10">
        <v>100</v>
      </c>
      <c r="L292" s="10" t="s">
        <v>1675</v>
      </c>
      <c r="M292" s="14">
        <v>26000</v>
      </c>
      <c r="N292" s="15">
        <v>15252</v>
      </c>
      <c r="O292" s="1"/>
    </row>
    <row r="293" spans="1:15" ht="28.2" hidden="1" thickTop="1" x14ac:dyDescent="0.25">
      <c r="A293" s="10">
        <v>2024</v>
      </c>
      <c r="B293" s="10">
        <v>2026</v>
      </c>
      <c r="C293" s="10">
        <v>2</v>
      </c>
      <c r="D293" s="10" t="s">
        <v>292</v>
      </c>
      <c r="E293" s="11" t="s">
        <v>765</v>
      </c>
      <c r="F293" s="12" t="s">
        <v>1283</v>
      </c>
      <c r="G293" s="11" t="s">
        <v>1594</v>
      </c>
      <c r="H293" s="11" t="s">
        <v>1626</v>
      </c>
      <c r="I293" s="10">
        <v>0.97878787878787887</v>
      </c>
      <c r="J293" s="13">
        <v>17</v>
      </c>
      <c r="K293" s="10">
        <v>100</v>
      </c>
      <c r="L293" s="10" t="s">
        <v>1675</v>
      </c>
      <c r="M293" s="14">
        <v>13705.88</v>
      </c>
      <c r="N293" s="15">
        <v>8000</v>
      </c>
      <c r="O293" s="1"/>
    </row>
    <row r="294" spans="1:15" ht="42" hidden="1" thickTop="1" x14ac:dyDescent="0.25">
      <c r="A294" s="10">
        <v>2024</v>
      </c>
      <c r="B294" s="10">
        <v>2026</v>
      </c>
      <c r="C294" s="10">
        <v>2</v>
      </c>
      <c r="D294" s="10" t="s">
        <v>293</v>
      </c>
      <c r="E294" s="11" t="s">
        <v>766</v>
      </c>
      <c r="F294" s="12" t="s">
        <v>1284</v>
      </c>
      <c r="G294" s="11" t="s">
        <v>1579</v>
      </c>
      <c r="H294" s="11" t="s">
        <v>1630</v>
      </c>
      <c r="I294" s="10">
        <v>0.97878787878787887</v>
      </c>
      <c r="J294" s="13">
        <v>17</v>
      </c>
      <c r="K294" s="10">
        <v>100</v>
      </c>
      <c r="L294" s="10" t="s">
        <v>1675</v>
      </c>
      <c r="M294" s="14">
        <v>22000</v>
      </c>
      <c r="N294" s="15">
        <v>12841</v>
      </c>
      <c r="O294" s="1"/>
    </row>
    <row r="295" spans="1:15" ht="55.8" hidden="1" thickTop="1" x14ac:dyDescent="0.25">
      <c r="A295" s="10">
        <v>2025</v>
      </c>
      <c r="B295" s="10">
        <v>2027</v>
      </c>
      <c r="C295" s="10">
        <v>2</v>
      </c>
      <c r="D295" s="10" t="s">
        <v>294</v>
      </c>
      <c r="E295" s="11" t="s">
        <v>1762</v>
      </c>
      <c r="F295" s="12" t="s">
        <v>1285</v>
      </c>
      <c r="G295" s="11" t="s">
        <v>1588</v>
      </c>
      <c r="H295" s="11" t="s">
        <v>1658</v>
      </c>
      <c r="I295" s="10">
        <v>0.97878787878787887</v>
      </c>
      <c r="J295" s="13">
        <v>17</v>
      </c>
      <c r="K295" s="10">
        <v>100</v>
      </c>
      <c r="L295" s="10" t="s">
        <v>1675</v>
      </c>
      <c r="M295" s="14">
        <v>25372.94</v>
      </c>
      <c r="N295" s="15">
        <v>14810</v>
      </c>
      <c r="O295" s="1"/>
    </row>
    <row r="296" spans="1:15" ht="42" hidden="1" thickTop="1" x14ac:dyDescent="0.25">
      <c r="A296" s="10">
        <v>2024</v>
      </c>
      <c r="B296" s="10">
        <v>2026</v>
      </c>
      <c r="C296" s="10">
        <v>2</v>
      </c>
      <c r="D296" s="10" t="s">
        <v>295</v>
      </c>
      <c r="E296" s="11" t="s">
        <v>767</v>
      </c>
      <c r="F296" s="12" t="s">
        <v>1286</v>
      </c>
      <c r="G296" s="11" t="s">
        <v>1588</v>
      </c>
      <c r="H296" s="11" t="s">
        <v>1632</v>
      </c>
      <c r="I296" s="10">
        <v>0.97777777777777775</v>
      </c>
      <c r="J296" s="13">
        <v>18</v>
      </c>
      <c r="K296" s="10">
        <v>50</v>
      </c>
      <c r="L296" s="10" t="s">
        <v>1675</v>
      </c>
      <c r="M296" s="14">
        <v>13251.7</v>
      </c>
      <c r="N296" s="15">
        <v>7696</v>
      </c>
      <c r="O296" s="1"/>
    </row>
    <row r="297" spans="1:15" ht="28.2" hidden="1" thickTop="1" x14ac:dyDescent="0.25">
      <c r="A297" s="10">
        <v>2024</v>
      </c>
      <c r="B297" s="10">
        <v>2026</v>
      </c>
      <c r="C297" s="10">
        <v>2</v>
      </c>
      <c r="D297" s="10" t="s">
        <v>295</v>
      </c>
      <c r="E297" s="11" t="s">
        <v>767</v>
      </c>
      <c r="F297" s="12" t="s">
        <v>1287</v>
      </c>
      <c r="G297" s="11" t="s">
        <v>1587</v>
      </c>
      <c r="H297" s="11" t="s">
        <v>1659</v>
      </c>
      <c r="I297" s="10">
        <v>0.97777777777777775</v>
      </c>
      <c r="J297" s="13">
        <v>18</v>
      </c>
      <c r="K297" s="10">
        <v>50</v>
      </c>
      <c r="L297" s="10" t="s">
        <v>1676</v>
      </c>
      <c r="M297" s="14">
        <v>13251.7</v>
      </c>
      <c r="N297" s="15">
        <v>7696</v>
      </c>
      <c r="O297" s="1"/>
    </row>
    <row r="298" spans="1:15" ht="42" hidden="1" thickTop="1" x14ac:dyDescent="0.25">
      <c r="A298" s="10">
        <v>2025</v>
      </c>
      <c r="B298" s="10">
        <v>2027</v>
      </c>
      <c r="C298" s="10">
        <v>2</v>
      </c>
      <c r="D298" s="10" t="s">
        <v>296</v>
      </c>
      <c r="E298" s="11" t="s">
        <v>768</v>
      </c>
      <c r="F298" s="12" t="s">
        <v>1690</v>
      </c>
      <c r="G298" s="11" t="s">
        <v>1589</v>
      </c>
      <c r="H298" s="11" t="s">
        <v>1656</v>
      </c>
      <c r="I298" s="10">
        <v>0.97777777777777775</v>
      </c>
      <c r="J298" s="13">
        <v>18</v>
      </c>
      <c r="K298" s="10">
        <v>100</v>
      </c>
      <c r="L298" s="10" t="s">
        <v>1675</v>
      </c>
      <c r="M298" s="14">
        <v>19404.59</v>
      </c>
      <c r="N298" s="15">
        <v>11270</v>
      </c>
      <c r="O298" s="1"/>
    </row>
    <row r="299" spans="1:15" ht="83.4" hidden="1" thickTop="1" x14ac:dyDescent="0.25">
      <c r="A299" s="10">
        <v>2025</v>
      </c>
      <c r="B299" s="10">
        <v>2027</v>
      </c>
      <c r="C299" s="10">
        <v>2</v>
      </c>
      <c r="D299" s="10" t="s">
        <v>297</v>
      </c>
      <c r="E299" s="11" t="s">
        <v>769</v>
      </c>
      <c r="F299" s="12" t="s">
        <v>1288</v>
      </c>
      <c r="G299" s="11" t="s">
        <v>1579</v>
      </c>
      <c r="H299" s="11" t="s">
        <v>1607</v>
      </c>
      <c r="I299" s="10">
        <v>0.97777777777777775</v>
      </c>
      <c r="J299" s="13">
        <v>18</v>
      </c>
      <c r="K299" s="10">
        <v>100</v>
      </c>
      <c r="L299" s="10" t="s">
        <v>1675</v>
      </c>
      <c r="M299" s="14">
        <v>19703.759999999998</v>
      </c>
      <c r="N299" s="15">
        <v>11444</v>
      </c>
      <c r="O299" s="1"/>
    </row>
    <row r="300" spans="1:15" ht="55.8" hidden="1" thickTop="1" x14ac:dyDescent="0.25">
      <c r="A300" s="10">
        <v>2025</v>
      </c>
      <c r="B300" s="10">
        <v>2027</v>
      </c>
      <c r="C300" s="10">
        <v>2</v>
      </c>
      <c r="D300" s="10" t="s">
        <v>298</v>
      </c>
      <c r="E300" s="11" t="s">
        <v>770</v>
      </c>
      <c r="F300" s="12" t="s">
        <v>1289</v>
      </c>
      <c r="G300" s="11" t="s">
        <v>1588</v>
      </c>
      <c r="H300" s="11" t="s">
        <v>1612</v>
      </c>
      <c r="I300" s="10">
        <v>0.97676767676767684</v>
      </c>
      <c r="J300" s="13">
        <v>19</v>
      </c>
      <c r="K300" s="10">
        <v>100</v>
      </c>
      <c r="L300" s="10" t="s">
        <v>1675</v>
      </c>
      <c r="M300" s="14">
        <v>20631.580000000002</v>
      </c>
      <c r="N300" s="15">
        <v>11922</v>
      </c>
      <c r="O300" s="1"/>
    </row>
    <row r="301" spans="1:15" ht="55.8" hidden="1" thickTop="1" x14ac:dyDescent="0.25">
      <c r="A301" s="10">
        <v>2025</v>
      </c>
      <c r="B301" s="10">
        <v>2027</v>
      </c>
      <c r="C301" s="10">
        <v>2</v>
      </c>
      <c r="D301" s="10" t="s">
        <v>299</v>
      </c>
      <c r="E301" s="11" t="s">
        <v>771</v>
      </c>
      <c r="F301" s="12" t="s">
        <v>1290</v>
      </c>
      <c r="G301" s="11" t="s">
        <v>1587</v>
      </c>
      <c r="H301" s="11" t="s">
        <v>1607</v>
      </c>
      <c r="I301" s="10">
        <v>0.97676767676767684</v>
      </c>
      <c r="J301" s="13">
        <v>19</v>
      </c>
      <c r="K301" s="10">
        <v>100</v>
      </c>
      <c r="L301" s="10" t="s">
        <v>1675</v>
      </c>
      <c r="M301" s="14">
        <v>23916.71</v>
      </c>
      <c r="N301" s="15">
        <v>13821</v>
      </c>
      <c r="O301" s="1"/>
    </row>
    <row r="302" spans="1:15" ht="28.2" hidden="1" thickTop="1" x14ac:dyDescent="0.25">
      <c r="A302" s="10">
        <v>2024</v>
      </c>
      <c r="B302" s="10">
        <v>2026</v>
      </c>
      <c r="C302" s="10">
        <v>2</v>
      </c>
      <c r="D302" s="10" t="s">
        <v>300</v>
      </c>
      <c r="E302" s="11" t="s">
        <v>772</v>
      </c>
      <c r="F302" s="12" t="s">
        <v>1291</v>
      </c>
      <c r="G302" s="11" t="s">
        <v>1582</v>
      </c>
      <c r="H302" s="11" t="s">
        <v>1604</v>
      </c>
      <c r="I302" s="10">
        <v>0.97676767676767684</v>
      </c>
      <c r="J302" s="13">
        <v>19</v>
      </c>
      <c r="K302" s="10">
        <v>100</v>
      </c>
      <c r="L302" s="10" t="s">
        <v>1675</v>
      </c>
      <c r="M302" s="14">
        <v>22777.78</v>
      </c>
      <c r="N302" s="15">
        <v>13162</v>
      </c>
      <c r="O302" s="1"/>
    </row>
    <row r="303" spans="1:15" ht="69.599999999999994" hidden="1" thickTop="1" x14ac:dyDescent="0.25">
      <c r="A303" s="10">
        <v>2024</v>
      </c>
      <c r="B303" s="10">
        <v>2026</v>
      </c>
      <c r="C303" s="10">
        <v>2</v>
      </c>
      <c r="D303" s="10" t="s">
        <v>301</v>
      </c>
      <c r="E303" s="11" t="s">
        <v>1746</v>
      </c>
      <c r="F303" s="12" t="s">
        <v>1292</v>
      </c>
      <c r="G303" s="11" t="s">
        <v>1594</v>
      </c>
      <c r="H303" s="11" t="s">
        <v>1626</v>
      </c>
      <c r="I303" s="10">
        <v>0.9747474747474747</v>
      </c>
      <c r="J303" s="13">
        <v>20</v>
      </c>
      <c r="K303" s="10">
        <v>100</v>
      </c>
      <c r="L303" s="10" t="s">
        <v>1675</v>
      </c>
      <c r="M303" s="14">
        <v>23882.35</v>
      </c>
      <c r="N303" s="15">
        <v>13731</v>
      </c>
      <c r="O303" s="1"/>
    </row>
    <row r="304" spans="1:15" ht="55.8" hidden="1" thickTop="1" x14ac:dyDescent="0.25">
      <c r="A304" s="10">
        <v>2025</v>
      </c>
      <c r="B304" s="10">
        <v>2027</v>
      </c>
      <c r="C304" s="10">
        <v>2</v>
      </c>
      <c r="D304" s="10" t="s">
        <v>302</v>
      </c>
      <c r="E304" s="11" t="s">
        <v>773</v>
      </c>
      <c r="F304" s="12" t="s">
        <v>1293</v>
      </c>
      <c r="G304" s="11" t="s">
        <v>1591</v>
      </c>
      <c r="H304" s="11" t="s">
        <v>1623</v>
      </c>
      <c r="I304" s="10">
        <v>0.9747474747474747</v>
      </c>
      <c r="J304" s="13">
        <v>20</v>
      </c>
      <c r="K304" s="10">
        <v>100</v>
      </c>
      <c r="L304" s="10" t="s">
        <v>1675</v>
      </c>
      <c r="M304" s="14">
        <v>18662.419999999998</v>
      </c>
      <c r="N304" s="15">
        <v>10730</v>
      </c>
      <c r="O304" s="1"/>
    </row>
    <row r="305" spans="1:15" ht="55.8" hidden="1" thickTop="1" x14ac:dyDescent="0.25">
      <c r="A305" s="10">
        <v>2024</v>
      </c>
      <c r="B305" s="10">
        <v>2026</v>
      </c>
      <c r="C305" s="10">
        <v>2</v>
      </c>
      <c r="D305" s="10" t="s">
        <v>303</v>
      </c>
      <c r="E305" s="11" t="s">
        <v>1747</v>
      </c>
      <c r="F305" s="12" t="s">
        <v>1294</v>
      </c>
      <c r="G305" s="11" t="s">
        <v>1588</v>
      </c>
      <c r="H305" s="11" t="s">
        <v>1612</v>
      </c>
      <c r="I305" s="10">
        <v>0.9747474747474747</v>
      </c>
      <c r="J305" s="13">
        <v>20</v>
      </c>
      <c r="K305" s="10">
        <v>100</v>
      </c>
      <c r="L305" s="10" t="s">
        <v>1675</v>
      </c>
      <c r="M305" s="14">
        <v>19690</v>
      </c>
      <c r="N305" s="15">
        <v>11321</v>
      </c>
      <c r="O305" s="1"/>
    </row>
    <row r="306" spans="1:15" ht="55.8" hidden="1" thickTop="1" x14ac:dyDescent="0.25">
      <c r="A306" s="10">
        <v>2025</v>
      </c>
      <c r="B306" s="10">
        <v>2027</v>
      </c>
      <c r="C306" s="10">
        <v>2</v>
      </c>
      <c r="D306" s="10" t="s">
        <v>304</v>
      </c>
      <c r="E306" s="11" t="s">
        <v>774</v>
      </c>
      <c r="F306" s="12" t="s">
        <v>1295</v>
      </c>
      <c r="G306" s="11" t="s">
        <v>1579</v>
      </c>
      <c r="H306" s="11" t="s">
        <v>1607</v>
      </c>
      <c r="I306" s="10">
        <v>0.9747474747474747</v>
      </c>
      <c r="J306" s="13">
        <v>20</v>
      </c>
      <c r="K306" s="10">
        <v>100</v>
      </c>
      <c r="L306" s="10" t="s">
        <v>1675</v>
      </c>
      <c r="M306" s="14">
        <v>11000</v>
      </c>
      <c r="N306" s="15">
        <v>6324</v>
      </c>
      <c r="O306" s="1"/>
    </row>
    <row r="307" spans="1:15" ht="28.2" hidden="1" thickTop="1" x14ac:dyDescent="0.25">
      <c r="A307" s="10">
        <v>2025</v>
      </c>
      <c r="B307" s="10">
        <v>2027</v>
      </c>
      <c r="C307" s="10">
        <v>2</v>
      </c>
      <c r="D307" s="10" t="s">
        <v>305</v>
      </c>
      <c r="E307" s="11" t="s">
        <v>775</v>
      </c>
      <c r="F307" s="12" t="s">
        <v>1296</v>
      </c>
      <c r="G307" s="11" t="s">
        <v>1587</v>
      </c>
      <c r="H307" s="11" t="s">
        <v>1607</v>
      </c>
      <c r="I307" s="10">
        <v>0.9747474747474747</v>
      </c>
      <c r="J307" s="13">
        <v>20</v>
      </c>
      <c r="K307" s="10">
        <v>100</v>
      </c>
      <c r="L307" s="10" t="s">
        <v>1675</v>
      </c>
      <c r="M307" s="14">
        <v>26529.41</v>
      </c>
      <c r="N307" s="15">
        <v>15253</v>
      </c>
      <c r="O307" s="1"/>
    </row>
    <row r="308" spans="1:15" ht="55.8" hidden="1" thickTop="1" x14ac:dyDescent="0.25">
      <c r="A308" s="10">
        <v>2024</v>
      </c>
      <c r="B308" s="10">
        <v>2026</v>
      </c>
      <c r="C308" s="10">
        <v>2</v>
      </c>
      <c r="D308" s="10" t="s">
        <v>306</v>
      </c>
      <c r="E308" s="11" t="s">
        <v>776</v>
      </c>
      <c r="F308" s="12" t="s">
        <v>1297</v>
      </c>
      <c r="G308" s="11" t="s">
        <v>1588</v>
      </c>
      <c r="H308" s="11" t="s">
        <v>1660</v>
      </c>
      <c r="I308" s="10">
        <v>0.9747474747474747</v>
      </c>
      <c r="J308" s="13">
        <v>20</v>
      </c>
      <c r="K308" s="10">
        <v>100</v>
      </c>
      <c r="L308" s="10" t="s">
        <v>1675</v>
      </c>
      <c r="M308" s="14">
        <v>22403.53</v>
      </c>
      <c r="N308" s="15">
        <v>12881</v>
      </c>
      <c r="O308" s="1"/>
    </row>
    <row r="309" spans="1:15" ht="55.8" hidden="1" thickTop="1" x14ac:dyDescent="0.25">
      <c r="A309" s="10">
        <v>2025</v>
      </c>
      <c r="B309" s="10">
        <v>2027</v>
      </c>
      <c r="C309" s="10">
        <v>2</v>
      </c>
      <c r="D309" s="10" t="s">
        <v>307</v>
      </c>
      <c r="E309" s="11" t="s">
        <v>777</v>
      </c>
      <c r="F309" s="12" t="s">
        <v>1298</v>
      </c>
      <c r="G309" s="11" t="s">
        <v>1579</v>
      </c>
      <c r="H309" s="11" t="s">
        <v>1603</v>
      </c>
      <c r="I309" s="10">
        <v>0.97272727272727266</v>
      </c>
      <c r="J309" s="13">
        <v>21</v>
      </c>
      <c r="K309" s="10">
        <v>100</v>
      </c>
      <c r="L309" s="10" t="s">
        <v>1675</v>
      </c>
      <c r="M309" s="14">
        <v>22647.06</v>
      </c>
      <c r="N309" s="15">
        <v>12955</v>
      </c>
      <c r="O309" s="1"/>
    </row>
    <row r="310" spans="1:15" ht="42" hidden="1" thickTop="1" x14ac:dyDescent="0.25">
      <c r="A310" s="10">
        <v>2024</v>
      </c>
      <c r="B310" s="10">
        <v>2026</v>
      </c>
      <c r="C310" s="10">
        <v>2</v>
      </c>
      <c r="D310" s="10" t="s">
        <v>308</v>
      </c>
      <c r="E310" s="11" t="s">
        <v>778</v>
      </c>
      <c r="F310" s="12" t="s">
        <v>1299</v>
      </c>
      <c r="G310" s="11" t="s">
        <v>1588</v>
      </c>
      <c r="H310" s="11" t="s">
        <v>1607</v>
      </c>
      <c r="I310" s="10">
        <v>0.97171717171717176</v>
      </c>
      <c r="J310" s="13">
        <v>22</v>
      </c>
      <c r="K310" s="10">
        <v>100</v>
      </c>
      <c r="L310" s="10" t="s">
        <v>1675</v>
      </c>
      <c r="M310" s="14">
        <v>26000</v>
      </c>
      <c r="N310" s="15">
        <v>14797</v>
      </c>
      <c r="O310" s="1"/>
    </row>
    <row r="311" spans="1:15" ht="28.2" hidden="1" thickTop="1" x14ac:dyDescent="0.25">
      <c r="A311" s="10">
        <v>2024</v>
      </c>
      <c r="B311" s="10">
        <v>2026</v>
      </c>
      <c r="C311" s="10">
        <v>2</v>
      </c>
      <c r="D311" s="10" t="s">
        <v>309</v>
      </c>
      <c r="E311" s="11" t="s">
        <v>1748</v>
      </c>
      <c r="F311" s="12" t="s">
        <v>1300</v>
      </c>
      <c r="G311" s="11" t="s">
        <v>1589</v>
      </c>
      <c r="H311" s="11" t="s">
        <v>1602</v>
      </c>
      <c r="I311" s="10">
        <v>0.97171717171717176</v>
      </c>
      <c r="J311" s="13">
        <v>22</v>
      </c>
      <c r="K311" s="10">
        <v>60</v>
      </c>
      <c r="L311" s="10" t="s">
        <v>1675</v>
      </c>
      <c r="M311" s="14">
        <v>6000</v>
      </c>
      <c r="N311" s="15">
        <v>3415</v>
      </c>
      <c r="O311" s="1"/>
    </row>
    <row r="312" spans="1:15" ht="28.2" hidden="1" thickTop="1" x14ac:dyDescent="0.25">
      <c r="A312" s="10">
        <v>2024</v>
      </c>
      <c r="B312" s="10">
        <v>2026</v>
      </c>
      <c r="C312" s="10">
        <v>2</v>
      </c>
      <c r="D312" s="10" t="s">
        <v>309</v>
      </c>
      <c r="E312" s="11" t="s">
        <v>1748</v>
      </c>
      <c r="F312" s="12" t="s">
        <v>1301</v>
      </c>
      <c r="G312" s="11" t="s">
        <v>1584</v>
      </c>
      <c r="H312" s="11" t="s">
        <v>1646</v>
      </c>
      <c r="I312" s="10">
        <v>0.97171717171717176</v>
      </c>
      <c r="J312" s="13">
        <v>22</v>
      </c>
      <c r="K312" s="10">
        <v>20</v>
      </c>
      <c r="L312" s="10" t="s">
        <v>1676</v>
      </c>
      <c r="M312" s="14">
        <v>2000</v>
      </c>
      <c r="N312" s="15">
        <v>1138</v>
      </c>
      <c r="O312" s="1"/>
    </row>
    <row r="313" spans="1:15" ht="28.2" hidden="1" thickTop="1" x14ac:dyDescent="0.25">
      <c r="A313" s="10">
        <v>2024</v>
      </c>
      <c r="B313" s="10">
        <v>2026</v>
      </c>
      <c r="C313" s="10">
        <v>2</v>
      </c>
      <c r="D313" s="10" t="s">
        <v>309</v>
      </c>
      <c r="E313" s="11" t="s">
        <v>1748</v>
      </c>
      <c r="F313" s="12" t="s">
        <v>1302</v>
      </c>
      <c r="G313" s="11" t="s">
        <v>1578</v>
      </c>
      <c r="H313" s="11" t="s">
        <v>1661</v>
      </c>
      <c r="I313" s="10">
        <v>0.97171717171717176</v>
      </c>
      <c r="J313" s="13">
        <v>22</v>
      </c>
      <c r="K313" s="10">
        <v>20</v>
      </c>
      <c r="L313" s="10" t="s">
        <v>1676</v>
      </c>
      <c r="M313" s="14">
        <v>2000</v>
      </c>
      <c r="N313" s="15">
        <v>1138</v>
      </c>
      <c r="O313" s="1"/>
    </row>
    <row r="314" spans="1:15" ht="55.8" hidden="1" thickTop="1" x14ac:dyDescent="0.25">
      <c r="A314" s="10">
        <v>2024</v>
      </c>
      <c r="B314" s="10">
        <v>2026</v>
      </c>
      <c r="C314" s="10">
        <v>2</v>
      </c>
      <c r="D314" s="10" t="s">
        <v>310</v>
      </c>
      <c r="E314" s="11" t="s">
        <v>779</v>
      </c>
      <c r="F314" s="12" t="s">
        <v>1303</v>
      </c>
      <c r="G314" s="11" t="s">
        <v>1582</v>
      </c>
      <c r="H314" s="11" t="s">
        <v>1602</v>
      </c>
      <c r="I314" s="10">
        <v>0.97171717171717176</v>
      </c>
      <c r="J314" s="13">
        <v>22</v>
      </c>
      <c r="K314" s="10">
        <v>100</v>
      </c>
      <c r="L314" s="10" t="s">
        <v>1675</v>
      </c>
      <c r="M314" s="14">
        <v>12274.95</v>
      </c>
      <c r="N314" s="15">
        <v>6986</v>
      </c>
      <c r="O314" s="1"/>
    </row>
    <row r="315" spans="1:15" ht="42" hidden="1" thickTop="1" x14ac:dyDescent="0.25">
      <c r="A315" s="10">
        <v>2024</v>
      </c>
      <c r="B315" s="10">
        <v>2026</v>
      </c>
      <c r="C315" s="10">
        <v>2</v>
      </c>
      <c r="D315" s="10" t="s">
        <v>311</v>
      </c>
      <c r="E315" s="11" t="s">
        <v>780</v>
      </c>
      <c r="F315" s="12" t="s">
        <v>1304</v>
      </c>
      <c r="G315" s="11" t="s">
        <v>1587</v>
      </c>
      <c r="H315" s="11" t="s">
        <v>1607</v>
      </c>
      <c r="I315" s="10">
        <v>0.97171717171717176</v>
      </c>
      <c r="J315" s="13">
        <v>22</v>
      </c>
      <c r="K315" s="10">
        <v>100</v>
      </c>
      <c r="L315" s="10" t="s">
        <v>1675</v>
      </c>
      <c r="M315" s="14">
        <v>26436</v>
      </c>
      <c r="N315" s="15">
        <v>15045</v>
      </c>
      <c r="O315" s="1"/>
    </row>
    <row r="316" spans="1:15" ht="42" hidden="1" thickTop="1" x14ac:dyDescent="0.25">
      <c r="A316" s="10">
        <v>2025</v>
      </c>
      <c r="B316" s="10">
        <v>2027</v>
      </c>
      <c r="C316" s="10">
        <v>2</v>
      </c>
      <c r="D316" s="10" t="s">
        <v>312</v>
      </c>
      <c r="E316" s="11" t="s">
        <v>781</v>
      </c>
      <c r="F316" s="12" t="s">
        <v>1305</v>
      </c>
      <c r="G316" s="11" t="s">
        <v>1579</v>
      </c>
      <c r="H316" s="11" t="s">
        <v>1617</v>
      </c>
      <c r="I316" s="10">
        <v>0.97171717171717176</v>
      </c>
      <c r="J316" s="13">
        <v>22</v>
      </c>
      <c r="K316" s="10">
        <v>100</v>
      </c>
      <c r="L316" s="10" t="s">
        <v>1675</v>
      </c>
      <c r="M316" s="14">
        <v>15058.82</v>
      </c>
      <c r="N316" s="15">
        <v>8570</v>
      </c>
      <c r="O316" s="1"/>
    </row>
    <row r="317" spans="1:15" ht="42" hidden="1" thickTop="1" x14ac:dyDescent="0.25">
      <c r="A317" s="10">
        <v>2025</v>
      </c>
      <c r="B317" s="10">
        <v>2027</v>
      </c>
      <c r="C317" s="10">
        <v>2</v>
      </c>
      <c r="D317" s="10" t="s">
        <v>313</v>
      </c>
      <c r="E317" s="11" t="s">
        <v>782</v>
      </c>
      <c r="F317" s="12" t="s">
        <v>1306</v>
      </c>
      <c r="G317" s="11" t="s">
        <v>1590</v>
      </c>
      <c r="H317" s="11" t="s">
        <v>1634</v>
      </c>
      <c r="I317" s="10">
        <v>0.97070707070707063</v>
      </c>
      <c r="J317" s="13">
        <v>23</v>
      </c>
      <c r="K317" s="10">
        <v>100</v>
      </c>
      <c r="L317" s="10" t="s">
        <v>1675</v>
      </c>
      <c r="M317" s="14">
        <v>4200</v>
      </c>
      <c r="N317" s="15">
        <v>2378</v>
      </c>
      <c r="O317" s="1"/>
    </row>
    <row r="318" spans="1:15" ht="55.8" hidden="1" thickTop="1" x14ac:dyDescent="0.25">
      <c r="A318" s="10">
        <v>2025</v>
      </c>
      <c r="B318" s="10">
        <v>2027</v>
      </c>
      <c r="C318" s="10">
        <v>2</v>
      </c>
      <c r="D318" s="10" t="s">
        <v>314</v>
      </c>
      <c r="E318" s="11" t="s">
        <v>783</v>
      </c>
      <c r="F318" s="12" t="s">
        <v>1307</v>
      </c>
      <c r="G318" s="11" t="s">
        <v>1579</v>
      </c>
      <c r="H318" s="11" t="s">
        <v>1630</v>
      </c>
      <c r="I318" s="10">
        <v>0.97070707070707063</v>
      </c>
      <c r="J318" s="13">
        <v>23</v>
      </c>
      <c r="K318" s="10">
        <v>100</v>
      </c>
      <c r="L318" s="10" t="s">
        <v>1675</v>
      </c>
      <c r="M318" s="14">
        <v>26058.82</v>
      </c>
      <c r="N318" s="15">
        <v>14754</v>
      </c>
      <c r="O318" s="1"/>
    </row>
    <row r="319" spans="1:15" ht="55.8" hidden="1" thickTop="1" x14ac:dyDescent="0.25">
      <c r="A319" s="10">
        <v>2024</v>
      </c>
      <c r="B319" s="10">
        <v>2026</v>
      </c>
      <c r="C319" s="10">
        <v>2</v>
      </c>
      <c r="D319" s="10" t="s">
        <v>315</v>
      </c>
      <c r="E319" s="11" t="s">
        <v>784</v>
      </c>
      <c r="F319" s="12" t="s">
        <v>1308</v>
      </c>
      <c r="G319" s="11" t="s">
        <v>1592</v>
      </c>
      <c r="H319" s="11" t="s">
        <v>1642</v>
      </c>
      <c r="I319" s="10">
        <v>0.96969696969696972</v>
      </c>
      <c r="J319" s="13">
        <v>24</v>
      </c>
      <c r="K319" s="10">
        <v>100</v>
      </c>
      <c r="L319" s="10" t="s">
        <v>1675</v>
      </c>
      <c r="M319" s="14">
        <v>11058.82</v>
      </c>
      <c r="N319" s="15">
        <v>6229</v>
      </c>
      <c r="O319" s="1"/>
    </row>
    <row r="320" spans="1:15" ht="42" hidden="1" thickTop="1" x14ac:dyDescent="0.25">
      <c r="A320" s="10">
        <v>2025</v>
      </c>
      <c r="B320" s="10">
        <v>2027</v>
      </c>
      <c r="C320" s="10">
        <v>2</v>
      </c>
      <c r="D320" s="10" t="s">
        <v>316</v>
      </c>
      <c r="E320" s="11" t="s">
        <v>785</v>
      </c>
      <c r="F320" s="12" t="s">
        <v>1309</v>
      </c>
      <c r="G320" s="11" t="s">
        <v>1593</v>
      </c>
      <c r="H320" s="11"/>
      <c r="I320" s="10">
        <v>0.96969696969696972</v>
      </c>
      <c r="J320" s="13">
        <v>24</v>
      </c>
      <c r="K320" s="10">
        <v>80</v>
      </c>
      <c r="L320" s="10" t="s">
        <v>1675</v>
      </c>
      <c r="M320" s="14">
        <v>9938.82</v>
      </c>
      <c r="N320" s="15">
        <v>5598</v>
      </c>
      <c r="O320" s="1"/>
    </row>
    <row r="321" spans="1:15" ht="42" hidden="1" thickTop="1" x14ac:dyDescent="0.25">
      <c r="A321" s="10">
        <v>2025</v>
      </c>
      <c r="B321" s="10">
        <v>2027</v>
      </c>
      <c r="C321" s="10">
        <v>2</v>
      </c>
      <c r="D321" s="10" t="s">
        <v>316</v>
      </c>
      <c r="E321" s="11" t="s">
        <v>785</v>
      </c>
      <c r="F321" s="12" t="s">
        <v>1310</v>
      </c>
      <c r="G321" s="11" t="s">
        <v>1594</v>
      </c>
      <c r="H321" s="11" t="s">
        <v>1626</v>
      </c>
      <c r="I321" s="10">
        <v>0.96969696969696972</v>
      </c>
      <c r="J321" s="13">
        <v>24</v>
      </c>
      <c r="K321" s="10">
        <v>20</v>
      </c>
      <c r="L321" s="10" t="s">
        <v>1676</v>
      </c>
      <c r="M321" s="14">
        <v>2484.6999999999998</v>
      </c>
      <c r="N321" s="15">
        <v>1400</v>
      </c>
      <c r="O321" s="1"/>
    </row>
    <row r="322" spans="1:15" ht="55.8" hidden="1" thickTop="1" x14ac:dyDescent="0.25">
      <c r="A322" s="10">
        <v>2024</v>
      </c>
      <c r="B322" s="10">
        <v>2026</v>
      </c>
      <c r="C322" s="10">
        <v>2</v>
      </c>
      <c r="D322" s="10" t="s">
        <v>317</v>
      </c>
      <c r="E322" s="11" t="s">
        <v>786</v>
      </c>
      <c r="F322" s="12" t="s">
        <v>1311</v>
      </c>
      <c r="G322" s="11" t="s">
        <v>1593</v>
      </c>
      <c r="H322" s="11"/>
      <c r="I322" s="10">
        <v>0.96969696969696972</v>
      </c>
      <c r="J322" s="13">
        <v>24</v>
      </c>
      <c r="K322" s="10">
        <v>100</v>
      </c>
      <c r="L322" s="10" t="s">
        <v>1675</v>
      </c>
      <c r="M322" s="14">
        <v>22005.88</v>
      </c>
      <c r="N322" s="15">
        <v>12395</v>
      </c>
      <c r="O322" s="1"/>
    </row>
    <row r="323" spans="1:15" ht="55.8" hidden="1" thickTop="1" x14ac:dyDescent="0.25">
      <c r="A323" s="10">
        <v>2024</v>
      </c>
      <c r="B323" s="10">
        <v>2026</v>
      </c>
      <c r="C323" s="10">
        <v>2</v>
      </c>
      <c r="D323" s="10" t="s">
        <v>318</v>
      </c>
      <c r="E323" s="11" t="s">
        <v>787</v>
      </c>
      <c r="F323" s="12" t="s">
        <v>1312</v>
      </c>
      <c r="G323" s="11" t="s">
        <v>1582</v>
      </c>
      <c r="H323" s="11" t="s">
        <v>1613</v>
      </c>
      <c r="I323" s="10">
        <v>0.96969696969696972</v>
      </c>
      <c r="J323" s="13">
        <v>24</v>
      </c>
      <c r="K323" s="10">
        <v>100</v>
      </c>
      <c r="L323" s="10" t="s">
        <v>1675</v>
      </c>
      <c r="M323" s="14">
        <v>24210.53</v>
      </c>
      <c r="N323" s="15">
        <v>13637</v>
      </c>
      <c r="O323" s="1"/>
    </row>
    <row r="324" spans="1:15" ht="42" hidden="1" thickTop="1" x14ac:dyDescent="0.25">
      <c r="A324" s="10">
        <v>2024</v>
      </c>
      <c r="B324" s="10">
        <v>2026</v>
      </c>
      <c r="C324" s="10">
        <v>2</v>
      </c>
      <c r="D324" s="10" t="s">
        <v>319</v>
      </c>
      <c r="E324" s="11" t="s">
        <v>788</v>
      </c>
      <c r="F324" s="12" t="s">
        <v>1313</v>
      </c>
      <c r="G324" s="11" t="s">
        <v>1584</v>
      </c>
      <c r="H324" s="11" t="s">
        <v>1604</v>
      </c>
      <c r="I324" s="10">
        <v>0.96969696969696972</v>
      </c>
      <c r="J324" s="13">
        <v>24</v>
      </c>
      <c r="K324" s="10">
        <v>100</v>
      </c>
      <c r="L324" s="10" t="s">
        <v>1675</v>
      </c>
      <c r="M324" s="14">
        <v>4464.71</v>
      </c>
      <c r="N324" s="15">
        <v>2515</v>
      </c>
      <c r="O324" s="1"/>
    </row>
    <row r="325" spans="1:15" ht="28.2" hidden="1" thickTop="1" x14ac:dyDescent="0.25">
      <c r="A325" s="10">
        <v>2024</v>
      </c>
      <c r="B325" s="10">
        <v>2026</v>
      </c>
      <c r="C325" s="10">
        <v>2</v>
      </c>
      <c r="D325" s="10" t="s">
        <v>320</v>
      </c>
      <c r="E325" s="11" t="s">
        <v>789</v>
      </c>
      <c r="F325" s="12" t="s">
        <v>1314</v>
      </c>
      <c r="G325" s="11" t="s">
        <v>1594</v>
      </c>
      <c r="H325" s="11" t="s">
        <v>1610</v>
      </c>
      <c r="I325" s="10">
        <v>0.96969696969696972</v>
      </c>
      <c r="J325" s="13">
        <v>24</v>
      </c>
      <c r="K325" s="10">
        <v>100</v>
      </c>
      <c r="L325" s="10" t="s">
        <v>1675</v>
      </c>
      <c r="M325" s="14">
        <v>19279.060000000001</v>
      </c>
      <c r="N325" s="15">
        <v>10859</v>
      </c>
      <c r="O325" s="1"/>
    </row>
    <row r="326" spans="1:15" ht="55.8" hidden="1" thickTop="1" x14ac:dyDescent="0.25">
      <c r="A326" s="10">
        <v>2025</v>
      </c>
      <c r="B326" s="10">
        <v>2027</v>
      </c>
      <c r="C326" s="10">
        <v>2</v>
      </c>
      <c r="D326" s="10" t="s">
        <v>321</v>
      </c>
      <c r="E326" s="11" t="s">
        <v>790</v>
      </c>
      <c r="F326" s="12" t="s">
        <v>1315</v>
      </c>
      <c r="G326" s="11" t="s">
        <v>1593</v>
      </c>
      <c r="H326" s="11"/>
      <c r="I326" s="10">
        <v>0.96969696969696972</v>
      </c>
      <c r="J326" s="13">
        <v>24</v>
      </c>
      <c r="K326" s="10">
        <v>100</v>
      </c>
      <c r="L326" s="10" t="s">
        <v>1675</v>
      </c>
      <c r="M326" s="14">
        <v>26423.53</v>
      </c>
      <c r="N326" s="15">
        <v>14884</v>
      </c>
      <c r="O326" s="1"/>
    </row>
    <row r="327" spans="1:15" ht="42" hidden="1" thickTop="1" x14ac:dyDescent="0.25">
      <c r="A327" s="10">
        <v>2024</v>
      </c>
      <c r="B327" s="10">
        <v>2026</v>
      </c>
      <c r="C327" s="10">
        <v>2</v>
      </c>
      <c r="D327" s="10" t="s">
        <v>322</v>
      </c>
      <c r="E327" s="11" t="s">
        <v>791</v>
      </c>
      <c r="F327" s="12" t="s">
        <v>1316</v>
      </c>
      <c r="G327" s="11" t="s">
        <v>1578</v>
      </c>
      <c r="H327" s="11" t="s">
        <v>1602</v>
      </c>
      <c r="I327" s="10">
        <v>0.96969696969696972</v>
      </c>
      <c r="J327" s="13">
        <v>24</v>
      </c>
      <c r="K327" s="10">
        <v>100</v>
      </c>
      <c r="L327" s="10" t="s">
        <v>1675</v>
      </c>
      <c r="M327" s="14">
        <v>6572.94</v>
      </c>
      <c r="N327" s="15">
        <v>3702</v>
      </c>
      <c r="O327" s="1"/>
    </row>
    <row r="328" spans="1:15" ht="55.8" hidden="1" thickTop="1" x14ac:dyDescent="0.25">
      <c r="A328" s="10">
        <v>2025</v>
      </c>
      <c r="B328" s="10">
        <v>2027</v>
      </c>
      <c r="C328" s="10">
        <v>2</v>
      </c>
      <c r="D328" s="10" t="s">
        <v>323</v>
      </c>
      <c r="E328" s="11" t="s">
        <v>792</v>
      </c>
      <c r="F328" s="12" t="s">
        <v>1317</v>
      </c>
      <c r="G328" s="11" t="s">
        <v>1590</v>
      </c>
      <c r="H328" s="11" t="s">
        <v>1633</v>
      </c>
      <c r="I328" s="10">
        <v>0.96969696969696972</v>
      </c>
      <c r="J328" s="13">
        <v>24</v>
      </c>
      <c r="K328" s="10">
        <v>100</v>
      </c>
      <c r="L328" s="10" t="s">
        <v>1675</v>
      </c>
      <c r="M328" s="14">
        <v>15680</v>
      </c>
      <c r="N328" s="15">
        <v>8832</v>
      </c>
      <c r="O328" s="1"/>
    </row>
    <row r="329" spans="1:15" ht="28.2" hidden="1" thickTop="1" x14ac:dyDescent="0.25">
      <c r="A329" s="10">
        <v>2024</v>
      </c>
      <c r="B329" s="10">
        <v>2026</v>
      </c>
      <c r="C329" s="10">
        <v>2</v>
      </c>
      <c r="D329" s="10" t="s">
        <v>324</v>
      </c>
      <c r="E329" s="11" t="s">
        <v>793</v>
      </c>
      <c r="F329" s="12" t="s">
        <v>1318</v>
      </c>
      <c r="G329" s="11" t="s">
        <v>1596</v>
      </c>
      <c r="H329" s="11" t="s">
        <v>1648</v>
      </c>
      <c r="I329" s="10">
        <v>0.96969696969696972</v>
      </c>
      <c r="J329" s="13">
        <v>24</v>
      </c>
      <c r="K329" s="10">
        <v>100</v>
      </c>
      <c r="L329" s="10" t="s">
        <v>1675</v>
      </c>
      <c r="M329" s="14">
        <v>24013.33</v>
      </c>
      <c r="N329" s="15">
        <v>13526</v>
      </c>
      <c r="O329" s="1"/>
    </row>
    <row r="330" spans="1:15" ht="69.599999999999994" hidden="1" thickTop="1" x14ac:dyDescent="0.25">
      <c r="A330" s="10">
        <v>2025</v>
      </c>
      <c r="B330" s="10">
        <v>2027</v>
      </c>
      <c r="C330" s="10">
        <v>2</v>
      </c>
      <c r="D330" s="10" t="s">
        <v>325</v>
      </c>
      <c r="E330" s="11" t="s">
        <v>1763</v>
      </c>
      <c r="F330" s="12" t="s">
        <v>1319</v>
      </c>
      <c r="G330" s="11" t="s">
        <v>1588</v>
      </c>
      <c r="H330" s="11" t="s">
        <v>1612</v>
      </c>
      <c r="I330" s="10">
        <v>0.96969696969696972</v>
      </c>
      <c r="J330" s="13">
        <v>24</v>
      </c>
      <c r="K330" s="10">
        <v>100</v>
      </c>
      <c r="L330" s="10" t="s">
        <v>1675</v>
      </c>
      <c r="M330" s="14">
        <v>24448</v>
      </c>
      <c r="N330" s="15">
        <v>13771</v>
      </c>
      <c r="O330" s="1"/>
    </row>
    <row r="331" spans="1:15" ht="42" hidden="1" thickTop="1" x14ac:dyDescent="0.25">
      <c r="A331" s="10">
        <v>2024</v>
      </c>
      <c r="B331" s="10">
        <v>2026</v>
      </c>
      <c r="C331" s="10">
        <v>2</v>
      </c>
      <c r="D331" s="10" t="s">
        <v>326</v>
      </c>
      <c r="E331" s="11" t="s">
        <v>794</v>
      </c>
      <c r="F331" s="12" t="s">
        <v>1320</v>
      </c>
      <c r="G331" s="11" t="s">
        <v>1587</v>
      </c>
      <c r="H331" s="11" t="s">
        <v>1607</v>
      </c>
      <c r="I331" s="10">
        <v>0.96868686868686871</v>
      </c>
      <c r="J331" s="13">
        <v>25</v>
      </c>
      <c r="K331" s="10">
        <v>100</v>
      </c>
      <c r="L331" s="10" t="s">
        <v>1675</v>
      </c>
      <c r="M331" s="14">
        <v>26470.59</v>
      </c>
      <c r="N331" s="15">
        <v>14833</v>
      </c>
      <c r="O331" s="1"/>
    </row>
    <row r="332" spans="1:15" ht="28.2" hidden="1" thickTop="1" x14ac:dyDescent="0.25">
      <c r="A332" s="10">
        <v>2025</v>
      </c>
      <c r="B332" s="10">
        <v>2027</v>
      </c>
      <c r="C332" s="10">
        <v>2</v>
      </c>
      <c r="D332" s="10" t="s">
        <v>327</v>
      </c>
      <c r="E332" s="11" t="s">
        <v>795</v>
      </c>
      <c r="F332" s="12" t="s">
        <v>1321</v>
      </c>
      <c r="G332" s="11" t="s">
        <v>1580</v>
      </c>
      <c r="H332" s="11" t="s">
        <v>1608</v>
      </c>
      <c r="I332" s="10">
        <v>0.96868686868686871</v>
      </c>
      <c r="J332" s="13">
        <v>25</v>
      </c>
      <c r="K332" s="10">
        <v>100</v>
      </c>
      <c r="L332" s="10" t="s">
        <v>1675</v>
      </c>
      <c r="M332" s="14">
        <v>10235.290000000001</v>
      </c>
      <c r="N332" s="15">
        <v>5735</v>
      </c>
      <c r="O332" s="1"/>
    </row>
    <row r="333" spans="1:15" ht="55.8" hidden="1" thickTop="1" x14ac:dyDescent="0.25">
      <c r="A333" s="10">
        <v>2024</v>
      </c>
      <c r="B333" s="10">
        <v>2026</v>
      </c>
      <c r="C333" s="10">
        <v>2</v>
      </c>
      <c r="D333" s="10" t="s">
        <v>328</v>
      </c>
      <c r="E333" s="11" t="s">
        <v>796</v>
      </c>
      <c r="F333" s="12" t="s">
        <v>1322</v>
      </c>
      <c r="G333" s="11" t="s">
        <v>1593</v>
      </c>
      <c r="H333" s="11"/>
      <c r="I333" s="10">
        <v>0.96868686868686871</v>
      </c>
      <c r="J333" s="13">
        <v>25</v>
      </c>
      <c r="K333" s="10">
        <v>100</v>
      </c>
      <c r="L333" s="10" t="s">
        <v>1675</v>
      </c>
      <c r="M333" s="14">
        <v>3360</v>
      </c>
      <c r="N333" s="15">
        <v>1883</v>
      </c>
      <c r="O333" s="1"/>
    </row>
    <row r="334" spans="1:15" ht="42" hidden="1" thickTop="1" x14ac:dyDescent="0.25">
      <c r="A334" s="10">
        <v>2025</v>
      </c>
      <c r="B334" s="10">
        <v>2027</v>
      </c>
      <c r="C334" s="10">
        <v>2</v>
      </c>
      <c r="D334" s="10" t="s">
        <v>329</v>
      </c>
      <c r="E334" s="11" t="s">
        <v>797</v>
      </c>
      <c r="F334" s="12" t="s">
        <v>1323</v>
      </c>
      <c r="G334" s="11" t="s">
        <v>1579</v>
      </c>
      <c r="H334" s="11" t="s">
        <v>1640</v>
      </c>
      <c r="I334" s="10">
        <v>0.96868686868686871</v>
      </c>
      <c r="J334" s="13">
        <v>25</v>
      </c>
      <c r="K334" s="10">
        <v>100</v>
      </c>
      <c r="L334" s="10" t="s">
        <v>1675</v>
      </c>
      <c r="M334" s="14">
        <v>3461.2</v>
      </c>
      <c r="N334" s="15">
        <v>1939</v>
      </c>
      <c r="O334" s="1"/>
    </row>
    <row r="335" spans="1:15" ht="83.4" hidden="1" thickTop="1" x14ac:dyDescent="0.25">
      <c r="A335" s="10">
        <v>2024</v>
      </c>
      <c r="B335" s="10">
        <v>2026</v>
      </c>
      <c r="C335" s="10">
        <v>2</v>
      </c>
      <c r="D335" s="10" t="s">
        <v>330</v>
      </c>
      <c r="E335" s="11" t="s">
        <v>1749</v>
      </c>
      <c r="F335" s="12" t="s">
        <v>1324</v>
      </c>
      <c r="G335" s="11" t="s">
        <v>1588</v>
      </c>
      <c r="H335" s="11" t="s">
        <v>1615</v>
      </c>
      <c r="I335" s="10">
        <v>0.96868686868686871</v>
      </c>
      <c r="J335" s="13">
        <v>25</v>
      </c>
      <c r="K335" s="10">
        <v>100</v>
      </c>
      <c r="L335" s="10" t="s">
        <v>1675</v>
      </c>
      <c r="M335" s="14">
        <v>17800</v>
      </c>
      <c r="N335" s="15">
        <v>9974</v>
      </c>
      <c r="O335" s="1"/>
    </row>
    <row r="336" spans="1:15" ht="69.599999999999994" hidden="1" thickTop="1" x14ac:dyDescent="0.25">
      <c r="A336" s="10">
        <v>2025</v>
      </c>
      <c r="B336" s="10">
        <v>2027</v>
      </c>
      <c r="C336" s="10">
        <v>2</v>
      </c>
      <c r="D336" s="10" t="s">
        <v>331</v>
      </c>
      <c r="E336" s="11" t="s">
        <v>798</v>
      </c>
      <c r="F336" s="12" t="s">
        <v>1325</v>
      </c>
      <c r="G336" s="11" t="s">
        <v>1593</v>
      </c>
      <c r="H336" s="11"/>
      <c r="I336" s="10">
        <v>0.96767676767676769</v>
      </c>
      <c r="J336" s="13">
        <v>26</v>
      </c>
      <c r="K336" s="10">
        <v>100</v>
      </c>
      <c r="L336" s="10" t="s">
        <v>1675</v>
      </c>
      <c r="M336" s="14">
        <v>17294.12</v>
      </c>
      <c r="N336" s="15">
        <v>9640</v>
      </c>
      <c r="O336" s="1"/>
    </row>
    <row r="337" spans="1:15" ht="42" hidden="1" thickTop="1" x14ac:dyDescent="0.25">
      <c r="A337" s="10">
        <v>2025</v>
      </c>
      <c r="B337" s="10">
        <v>2027</v>
      </c>
      <c r="C337" s="10">
        <v>2</v>
      </c>
      <c r="D337" s="10" t="s">
        <v>332</v>
      </c>
      <c r="E337" s="11" t="s">
        <v>799</v>
      </c>
      <c r="F337" s="12" t="s">
        <v>1326</v>
      </c>
      <c r="G337" s="11" t="s">
        <v>1579</v>
      </c>
      <c r="H337" s="11" t="s">
        <v>1607</v>
      </c>
      <c r="I337" s="10">
        <v>0.96767676767676769</v>
      </c>
      <c r="J337" s="13">
        <v>26</v>
      </c>
      <c r="K337" s="10">
        <v>100</v>
      </c>
      <c r="L337" s="10" t="s">
        <v>1675</v>
      </c>
      <c r="M337" s="14">
        <v>24939.06</v>
      </c>
      <c r="N337" s="15">
        <v>13902</v>
      </c>
      <c r="O337" s="1"/>
    </row>
    <row r="338" spans="1:15" ht="28.2" hidden="1" thickTop="1" x14ac:dyDescent="0.25">
      <c r="A338" s="10">
        <v>2025</v>
      </c>
      <c r="B338" s="10">
        <v>2027</v>
      </c>
      <c r="C338" s="10">
        <v>2</v>
      </c>
      <c r="D338" s="10" t="s">
        <v>333</v>
      </c>
      <c r="E338" s="11" t="s">
        <v>800</v>
      </c>
      <c r="F338" s="12" t="s">
        <v>1327</v>
      </c>
      <c r="G338" s="11" t="s">
        <v>1579</v>
      </c>
      <c r="H338" s="11" t="s">
        <v>1617</v>
      </c>
      <c r="I338" s="10">
        <v>0.96767676767676769</v>
      </c>
      <c r="J338" s="13">
        <v>26</v>
      </c>
      <c r="K338" s="10">
        <v>100</v>
      </c>
      <c r="L338" s="10" t="s">
        <v>1675</v>
      </c>
      <c r="M338" s="14">
        <v>22159.09</v>
      </c>
      <c r="N338" s="15">
        <v>12352</v>
      </c>
      <c r="O338" s="1"/>
    </row>
    <row r="339" spans="1:15" ht="28.2" hidden="1" thickTop="1" x14ac:dyDescent="0.25">
      <c r="A339" s="10">
        <v>2025</v>
      </c>
      <c r="B339" s="10">
        <v>2027</v>
      </c>
      <c r="C339" s="10">
        <v>2</v>
      </c>
      <c r="D339" s="10" t="s">
        <v>334</v>
      </c>
      <c r="E339" s="11" t="s">
        <v>801</v>
      </c>
      <c r="F339" s="12" t="s">
        <v>1328</v>
      </c>
      <c r="G339" s="11" t="s">
        <v>1588</v>
      </c>
      <c r="H339" s="11" t="s">
        <v>1615</v>
      </c>
      <c r="I339" s="10">
        <v>0.96666666666666667</v>
      </c>
      <c r="J339" s="13">
        <v>27</v>
      </c>
      <c r="K339" s="10">
        <v>100</v>
      </c>
      <c r="L339" s="10" t="s">
        <v>1675</v>
      </c>
      <c r="M339" s="14">
        <v>12588.24</v>
      </c>
      <c r="N339" s="15">
        <v>6980</v>
      </c>
      <c r="O339" s="1"/>
    </row>
    <row r="340" spans="1:15" ht="42" hidden="1" thickTop="1" x14ac:dyDescent="0.25">
      <c r="A340" s="10">
        <v>2024</v>
      </c>
      <c r="B340" s="10">
        <v>2026</v>
      </c>
      <c r="C340" s="10">
        <v>2</v>
      </c>
      <c r="D340" s="10" t="s">
        <v>335</v>
      </c>
      <c r="E340" s="11" t="s">
        <v>802</v>
      </c>
      <c r="F340" s="12" t="s">
        <v>1329</v>
      </c>
      <c r="G340" s="11" t="s">
        <v>1578</v>
      </c>
      <c r="H340" s="11" t="s">
        <v>1645</v>
      </c>
      <c r="I340" s="10">
        <v>0.96565656565656555</v>
      </c>
      <c r="J340" s="13">
        <v>28</v>
      </c>
      <c r="K340" s="10">
        <v>100</v>
      </c>
      <c r="L340" s="10" t="s">
        <v>1675</v>
      </c>
      <c r="M340" s="14">
        <v>7566.67</v>
      </c>
      <c r="N340" s="15">
        <v>4174</v>
      </c>
      <c r="O340" s="1"/>
    </row>
    <row r="341" spans="1:15" ht="69.599999999999994" hidden="1" thickTop="1" x14ac:dyDescent="0.25">
      <c r="A341" s="10">
        <v>2024</v>
      </c>
      <c r="B341" s="10">
        <v>2026</v>
      </c>
      <c r="C341" s="10">
        <v>2</v>
      </c>
      <c r="D341" s="10" t="s">
        <v>336</v>
      </c>
      <c r="E341" s="11" t="s">
        <v>803</v>
      </c>
      <c r="F341" s="12" t="s">
        <v>1330</v>
      </c>
      <c r="G341" s="11" t="s">
        <v>1590</v>
      </c>
      <c r="H341" s="11" t="s">
        <v>1633</v>
      </c>
      <c r="I341" s="10">
        <v>0.96464646464646464</v>
      </c>
      <c r="J341" s="13">
        <v>29</v>
      </c>
      <c r="K341" s="10">
        <v>100</v>
      </c>
      <c r="L341" s="10" t="s">
        <v>1675</v>
      </c>
      <c r="M341" s="14">
        <v>25529.41</v>
      </c>
      <c r="N341" s="15">
        <v>14007</v>
      </c>
      <c r="O341" s="1"/>
    </row>
    <row r="342" spans="1:15" ht="83.4" hidden="1" thickTop="1" x14ac:dyDescent="0.25">
      <c r="A342" s="10">
        <v>2024</v>
      </c>
      <c r="B342" s="10">
        <v>2026</v>
      </c>
      <c r="C342" s="10">
        <v>2</v>
      </c>
      <c r="D342" s="10" t="s">
        <v>337</v>
      </c>
      <c r="E342" s="11" t="s">
        <v>804</v>
      </c>
      <c r="F342" s="12" t="s">
        <v>1331</v>
      </c>
      <c r="G342" s="11" t="s">
        <v>1588</v>
      </c>
      <c r="H342" s="11" t="s">
        <v>1632</v>
      </c>
      <c r="I342" s="10">
        <v>0.96464646464646464</v>
      </c>
      <c r="J342" s="13">
        <v>29</v>
      </c>
      <c r="K342" s="10">
        <v>100</v>
      </c>
      <c r="L342" s="10" t="s">
        <v>1675</v>
      </c>
      <c r="M342" s="14">
        <v>22400</v>
      </c>
      <c r="N342" s="15">
        <v>12290</v>
      </c>
      <c r="O342" s="1"/>
    </row>
    <row r="343" spans="1:15" ht="69.599999999999994" hidden="1" thickTop="1" x14ac:dyDescent="0.25">
      <c r="A343" s="10">
        <v>2025</v>
      </c>
      <c r="B343" s="10">
        <v>2027</v>
      </c>
      <c r="C343" s="10">
        <v>2</v>
      </c>
      <c r="D343" s="10" t="s">
        <v>338</v>
      </c>
      <c r="E343" s="11" t="s">
        <v>805</v>
      </c>
      <c r="F343" s="12" t="s">
        <v>1332</v>
      </c>
      <c r="G343" s="11" t="s">
        <v>1596</v>
      </c>
      <c r="H343" s="11" t="s">
        <v>1657</v>
      </c>
      <c r="I343" s="10">
        <v>0.96363636363636374</v>
      </c>
      <c r="J343" s="13">
        <v>30</v>
      </c>
      <c r="K343" s="10">
        <v>100</v>
      </c>
      <c r="L343" s="10" t="s">
        <v>1675</v>
      </c>
      <c r="M343" s="14">
        <v>8091</v>
      </c>
      <c r="N343" s="15">
        <v>4416</v>
      </c>
      <c r="O343" s="1"/>
    </row>
    <row r="344" spans="1:15" ht="69.599999999999994" hidden="1" thickTop="1" x14ac:dyDescent="0.25">
      <c r="A344" s="10">
        <v>2024</v>
      </c>
      <c r="B344" s="10">
        <v>2026</v>
      </c>
      <c r="C344" s="10">
        <v>2</v>
      </c>
      <c r="D344" s="10" t="s">
        <v>339</v>
      </c>
      <c r="E344" s="11" t="s">
        <v>806</v>
      </c>
      <c r="F344" s="12" t="s">
        <v>1333</v>
      </c>
      <c r="G344" s="11" t="s">
        <v>1592</v>
      </c>
      <c r="H344" s="11" t="s">
        <v>1619</v>
      </c>
      <c r="I344" s="10">
        <v>0.96262626262626261</v>
      </c>
      <c r="J344" s="13">
        <v>31</v>
      </c>
      <c r="K344" s="10">
        <v>100</v>
      </c>
      <c r="L344" s="10" t="s">
        <v>1675</v>
      </c>
      <c r="M344" s="14">
        <v>11670.59</v>
      </c>
      <c r="N344" s="15">
        <v>6335</v>
      </c>
      <c r="O344" s="1"/>
    </row>
    <row r="345" spans="1:15" ht="28.2" hidden="1" thickTop="1" x14ac:dyDescent="0.25">
      <c r="A345" s="10">
        <v>2024</v>
      </c>
      <c r="B345" s="10">
        <v>2026</v>
      </c>
      <c r="C345" s="10">
        <v>2</v>
      </c>
      <c r="D345" s="10" t="s">
        <v>340</v>
      </c>
      <c r="E345" s="11" t="s">
        <v>807</v>
      </c>
      <c r="F345" s="12" t="s">
        <v>1334</v>
      </c>
      <c r="G345" s="11" t="s">
        <v>1578</v>
      </c>
      <c r="H345" s="11" t="s">
        <v>1606</v>
      </c>
      <c r="I345" s="10">
        <v>0.96161616161616159</v>
      </c>
      <c r="J345" s="13">
        <v>32</v>
      </c>
      <c r="K345" s="10">
        <v>100</v>
      </c>
      <c r="L345" s="10" t="s">
        <v>1675</v>
      </c>
      <c r="M345" s="14">
        <v>10705.88</v>
      </c>
      <c r="N345" s="15">
        <v>5780</v>
      </c>
      <c r="O345" s="1"/>
    </row>
    <row r="346" spans="1:15" ht="28.2" hidden="1" thickTop="1" x14ac:dyDescent="0.25">
      <c r="A346" s="10">
        <v>2025</v>
      </c>
      <c r="B346" s="10">
        <v>2027</v>
      </c>
      <c r="C346" s="10">
        <v>2</v>
      </c>
      <c r="D346" s="10" t="s">
        <v>341</v>
      </c>
      <c r="E346" s="11" t="s">
        <v>808</v>
      </c>
      <c r="F346" s="12" t="s">
        <v>1335</v>
      </c>
      <c r="G346" s="11" t="s">
        <v>1592</v>
      </c>
      <c r="H346" s="11" t="s">
        <v>1620</v>
      </c>
      <c r="I346" s="10">
        <v>0.96060606060606057</v>
      </c>
      <c r="J346" s="13">
        <v>33</v>
      </c>
      <c r="K346" s="10">
        <v>50</v>
      </c>
      <c r="L346" s="10" t="s">
        <v>1675</v>
      </c>
      <c r="M346" s="14">
        <v>11647.06</v>
      </c>
      <c r="N346" s="15">
        <v>6255</v>
      </c>
      <c r="O346" s="1"/>
    </row>
    <row r="347" spans="1:15" ht="28.2" hidden="1" thickTop="1" x14ac:dyDescent="0.25">
      <c r="A347" s="10">
        <v>2025</v>
      </c>
      <c r="B347" s="10">
        <v>2027</v>
      </c>
      <c r="C347" s="10">
        <v>2</v>
      </c>
      <c r="D347" s="10" t="s">
        <v>341</v>
      </c>
      <c r="E347" s="11" t="s">
        <v>808</v>
      </c>
      <c r="F347" s="12" t="s">
        <v>1336</v>
      </c>
      <c r="G347" s="11" t="s">
        <v>1590</v>
      </c>
      <c r="H347" s="11" t="s">
        <v>1634</v>
      </c>
      <c r="I347" s="10">
        <v>0.96060606060606057</v>
      </c>
      <c r="J347" s="13">
        <v>33</v>
      </c>
      <c r="K347" s="10">
        <v>50</v>
      </c>
      <c r="L347" s="10" t="s">
        <v>1676</v>
      </c>
      <c r="M347" s="14">
        <v>11647.06</v>
      </c>
      <c r="N347" s="15">
        <v>6255</v>
      </c>
      <c r="O347" s="1"/>
    </row>
    <row r="348" spans="1:15" ht="42" hidden="1" thickTop="1" x14ac:dyDescent="0.25">
      <c r="A348" s="10">
        <v>2024</v>
      </c>
      <c r="B348" s="10">
        <v>2026</v>
      </c>
      <c r="C348" s="10">
        <v>2</v>
      </c>
      <c r="D348" s="10" t="s">
        <v>342</v>
      </c>
      <c r="E348" s="11" t="s">
        <v>809</v>
      </c>
      <c r="F348" s="12" t="s">
        <v>1337</v>
      </c>
      <c r="G348" s="11" t="s">
        <v>1594</v>
      </c>
      <c r="H348" s="11" t="s">
        <v>1626</v>
      </c>
      <c r="I348" s="10">
        <v>0.96060606060606057</v>
      </c>
      <c r="J348" s="13">
        <v>33</v>
      </c>
      <c r="K348" s="10">
        <v>100</v>
      </c>
      <c r="L348" s="10" t="s">
        <v>1675</v>
      </c>
      <c r="M348" s="14">
        <v>15037.18</v>
      </c>
      <c r="N348" s="15">
        <v>8075</v>
      </c>
      <c r="O348" s="1"/>
    </row>
    <row r="349" spans="1:15" ht="55.8" hidden="1" thickTop="1" x14ac:dyDescent="0.25">
      <c r="A349" s="10">
        <v>2025</v>
      </c>
      <c r="B349" s="10">
        <v>2027</v>
      </c>
      <c r="C349" s="10">
        <v>2</v>
      </c>
      <c r="D349" s="10" t="s">
        <v>343</v>
      </c>
      <c r="E349" s="11" t="s">
        <v>810</v>
      </c>
      <c r="F349" s="12" t="s">
        <v>1338</v>
      </c>
      <c r="G349" s="11" t="s">
        <v>1580</v>
      </c>
      <c r="H349" s="11" t="s">
        <v>1608</v>
      </c>
      <c r="I349" s="10">
        <v>0.96060606060606057</v>
      </c>
      <c r="J349" s="13">
        <v>33</v>
      </c>
      <c r="K349" s="10">
        <v>80</v>
      </c>
      <c r="L349" s="10" t="s">
        <v>1675</v>
      </c>
      <c r="M349" s="14">
        <v>8047.05</v>
      </c>
      <c r="N349" s="15">
        <v>4321</v>
      </c>
      <c r="O349" s="1"/>
    </row>
    <row r="350" spans="1:15" ht="55.8" hidden="1" thickTop="1" x14ac:dyDescent="0.25">
      <c r="A350" s="10">
        <v>2025</v>
      </c>
      <c r="B350" s="10">
        <v>2027</v>
      </c>
      <c r="C350" s="10">
        <v>2</v>
      </c>
      <c r="D350" s="10" t="s">
        <v>343</v>
      </c>
      <c r="E350" s="11" t="s">
        <v>810</v>
      </c>
      <c r="F350" s="12" t="s">
        <v>1339</v>
      </c>
      <c r="G350" s="11" t="s">
        <v>1589</v>
      </c>
      <c r="H350" s="11" t="s">
        <v>1656</v>
      </c>
      <c r="I350" s="10">
        <v>0.96060606060606057</v>
      </c>
      <c r="J350" s="13">
        <v>33</v>
      </c>
      <c r="K350" s="10">
        <v>20</v>
      </c>
      <c r="L350" s="10" t="s">
        <v>1676</v>
      </c>
      <c r="M350" s="14">
        <v>2011.76</v>
      </c>
      <c r="N350" s="15">
        <v>1080</v>
      </c>
      <c r="O350" s="1"/>
    </row>
    <row r="351" spans="1:15" ht="42" hidden="1" thickTop="1" x14ac:dyDescent="0.25">
      <c r="A351" s="10">
        <v>2025</v>
      </c>
      <c r="B351" s="10">
        <v>2027</v>
      </c>
      <c r="C351" s="10">
        <v>2</v>
      </c>
      <c r="D351" s="10" t="s">
        <v>344</v>
      </c>
      <c r="E351" s="11" t="s">
        <v>811</v>
      </c>
      <c r="F351" s="12" t="s">
        <v>1340</v>
      </c>
      <c r="G351" s="11" t="s">
        <v>1587</v>
      </c>
      <c r="H351" s="11" t="s">
        <v>1607</v>
      </c>
      <c r="I351" s="10">
        <v>0.96060606060606057</v>
      </c>
      <c r="J351" s="13">
        <v>33</v>
      </c>
      <c r="K351" s="10">
        <v>100</v>
      </c>
      <c r="L351" s="10" t="s">
        <v>1675</v>
      </c>
      <c r="M351" s="14">
        <v>25520</v>
      </c>
      <c r="N351" s="15">
        <v>13704</v>
      </c>
      <c r="O351" s="1"/>
    </row>
    <row r="352" spans="1:15" ht="28.2" hidden="1" thickTop="1" x14ac:dyDescent="0.25">
      <c r="A352" s="10">
        <v>2025</v>
      </c>
      <c r="B352" s="10">
        <v>2027</v>
      </c>
      <c r="C352" s="10">
        <v>2</v>
      </c>
      <c r="D352" s="10" t="s">
        <v>345</v>
      </c>
      <c r="E352" s="11" t="s">
        <v>812</v>
      </c>
      <c r="F352" s="12" t="s">
        <v>1341</v>
      </c>
      <c r="G352" s="11" t="s">
        <v>1588</v>
      </c>
      <c r="H352" s="11" t="s">
        <v>1658</v>
      </c>
      <c r="I352" s="10">
        <v>0.96060606060606057</v>
      </c>
      <c r="J352" s="13">
        <v>33</v>
      </c>
      <c r="K352" s="10">
        <v>100</v>
      </c>
      <c r="L352" s="10" t="s">
        <v>1675</v>
      </c>
      <c r="M352" s="14">
        <v>24731.759999999998</v>
      </c>
      <c r="N352" s="15">
        <v>13281</v>
      </c>
      <c r="O352" s="1"/>
    </row>
    <row r="353" spans="1:15" ht="42" hidden="1" thickTop="1" x14ac:dyDescent="0.25">
      <c r="A353" s="10">
        <v>2025</v>
      </c>
      <c r="B353" s="10">
        <v>2027</v>
      </c>
      <c r="C353" s="10">
        <v>2</v>
      </c>
      <c r="D353" s="10" t="s">
        <v>346</v>
      </c>
      <c r="E353" s="11" t="s">
        <v>813</v>
      </c>
      <c r="F353" s="12" t="s">
        <v>1342</v>
      </c>
      <c r="G353" s="11" t="s">
        <v>1584</v>
      </c>
      <c r="H353" s="11" t="s">
        <v>1604</v>
      </c>
      <c r="I353" s="10">
        <v>0.95959595959595956</v>
      </c>
      <c r="J353" s="13">
        <v>34</v>
      </c>
      <c r="K353" s="10">
        <v>100</v>
      </c>
      <c r="L353" s="10" t="s">
        <v>1675</v>
      </c>
      <c r="M353" s="14">
        <v>10605.41</v>
      </c>
      <c r="N353" s="15">
        <v>5664</v>
      </c>
      <c r="O353" s="1"/>
    </row>
    <row r="354" spans="1:15" ht="28.2" hidden="1" thickTop="1" x14ac:dyDescent="0.25">
      <c r="A354" s="10">
        <v>2024</v>
      </c>
      <c r="B354" s="10">
        <v>2026</v>
      </c>
      <c r="C354" s="10">
        <v>2</v>
      </c>
      <c r="D354" s="10" t="s">
        <v>347</v>
      </c>
      <c r="E354" s="11" t="s">
        <v>1750</v>
      </c>
      <c r="F354" s="12" t="s">
        <v>1343</v>
      </c>
      <c r="G354" s="11" t="s">
        <v>1579</v>
      </c>
      <c r="H354" s="11" t="s">
        <v>1603</v>
      </c>
      <c r="I354" s="10">
        <v>0.95959595959595956</v>
      </c>
      <c r="J354" s="13">
        <v>34</v>
      </c>
      <c r="K354" s="10">
        <v>40</v>
      </c>
      <c r="L354" s="10" t="s">
        <v>1675</v>
      </c>
      <c r="M354" s="14">
        <v>10400</v>
      </c>
      <c r="N354" s="15">
        <v>5554</v>
      </c>
      <c r="O354" s="1"/>
    </row>
    <row r="355" spans="1:15" ht="28.2" hidden="1" thickTop="1" x14ac:dyDescent="0.25">
      <c r="A355" s="10">
        <v>2024</v>
      </c>
      <c r="B355" s="10">
        <v>2026</v>
      </c>
      <c r="C355" s="10">
        <v>2</v>
      </c>
      <c r="D355" s="10" t="s">
        <v>347</v>
      </c>
      <c r="E355" s="11" t="s">
        <v>1750</v>
      </c>
      <c r="F355" s="12" t="s">
        <v>1344</v>
      </c>
      <c r="G355" s="11" t="s">
        <v>1588</v>
      </c>
      <c r="H355" s="11" t="s">
        <v>1615</v>
      </c>
      <c r="I355" s="10">
        <v>0.95959595959595956</v>
      </c>
      <c r="J355" s="13">
        <v>34</v>
      </c>
      <c r="K355" s="10">
        <v>30</v>
      </c>
      <c r="L355" s="10" t="s">
        <v>1676</v>
      </c>
      <c r="M355" s="14">
        <v>7800</v>
      </c>
      <c r="N355" s="15">
        <v>4166</v>
      </c>
      <c r="O355" s="1"/>
    </row>
    <row r="356" spans="1:15" ht="28.2" hidden="1" thickTop="1" x14ac:dyDescent="0.25">
      <c r="A356" s="10">
        <v>2024</v>
      </c>
      <c r="B356" s="10">
        <v>2026</v>
      </c>
      <c r="C356" s="10">
        <v>2</v>
      </c>
      <c r="D356" s="10" t="s">
        <v>347</v>
      </c>
      <c r="E356" s="11" t="s">
        <v>1750</v>
      </c>
      <c r="F356" s="12" t="s">
        <v>1345</v>
      </c>
      <c r="G356" s="11" t="s">
        <v>1587</v>
      </c>
      <c r="H356" s="11" t="s">
        <v>1654</v>
      </c>
      <c r="I356" s="10">
        <v>0.95959595959595956</v>
      </c>
      <c r="J356" s="13">
        <v>34</v>
      </c>
      <c r="K356" s="10">
        <v>30</v>
      </c>
      <c r="L356" s="10" t="s">
        <v>1676</v>
      </c>
      <c r="M356" s="14">
        <v>7800</v>
      </c>
      <c r="N356" s="15">
        <v>4166</v>
      </c>
      <c r="O356" s="1"/>
    </row>
    <row r="357" spans="1:15" ht="42" hidden="1" thickTop="1" x14ac:dyDescent="0.25">
      <c r="A357" s="10">
        <v>2024</v>
      </c>
      <c r="B357" s="10">
        <v>2026</v>
      </c>
      <c r="C357" s="10">
        <v>2</v>
      </c>
      <c r="D357" s="10" t="s">
        <v>348</v>
      </c>
      <c r="E357" s="11" t="s">
        <v>814</v>
      </c>
      <c r="F357" s="12" t="s">
        <v>1346</v>
      </c>
      <c r="G357" s="11" t="s">
        <v>1588</v>
      </c>
      <c r="H357" s="11" t="s">
        <v>1607</v>
      </c>
      <c r="I357" s="10">
        <v>0.95959595959595956</v>
      </c>
      <c r="J357" s="13">
        <v>34</v>
      </c>
      <c r="K357" s="10">
        <v>100</v>
      </c>
      <c r="L357" s="10" t="s">
        <v>1675</v>
      </c>
      <c r="M357" s="14">
        <v>23218.39</v>
      </c>
      <c r="N357" s="15">
        <v>12401</v>
      </c>
      <c r="O357" s="1"/>
    </row>
    <row r="358" spans="1:15" ht="55.8" hidden="1" thickTop="1" x14ac:dyDescent="0.25">
      <c r="A358" s="10">
        <v>2025</v>
      </c>
      <c r="B358" s="10">
        <v>2027</v>
      </c>
      <c r="C358" s="10">
        <v>2</v>
      </c>
      <c r="D358" s="10" t="s">
        <v>349</v>
      </c>
      <c r="E358" s="11" t="s">
        <v>815</v>
      </c>
      <c r="F358" s="12" t="s">
        <v>1347</v>
      </c>
      <c r="G358" s="11" t="s">
        <v>1587</v>
      </c>
      <c r="H358" s="11" t="s">
        <v>1621</v>
      </c>
      <c r="I358" s="10">
        <v>0.95959595959595956</v>
      </c>
      <c r="J358" s="13">
        <v>34</v>
      </c>
      <c r="K358" s="10">
        <v>50</v>
      </c>
      <c r="L358" s="10" t="s">
        <v>1675</v>
      </c>
      <c r="M358" s="14">
        <v>12647.06</v>
      </c>
      <c r="N358" s="15">
        <v>6755</v>
      </c>
      <c r="O358" s="1"/>
    </row>
    <row r="359" spans="1:15" ht="55.8" hidden="1" thickTop="1" x14ac:dyDescent="0.25">
      <c r="A359" s="10">
        <v>2025</v>
      </c>
      <c r="B359" s="10">
        <v>2027</v>
      </c>
      <c r="C359" s="10">
        <v>2</v>
      </c>
      <c r="D359" s="10" t="s">
        <v>349</v>
      </c>
      <c r="E359" s="11" t="s">
        <v>815</v>
      </c>
      <c r="F359" s="12" t="s">
        <v>1348</v>
      </c>
      <c r="G359" s="11" t="s">
        <v>1588</v>
      </c>
      <c r="H359" s="11" t="s">
        <v>1612</v>
      </c>
      <c r="I359" s="10">
        <v>0.95959595959595956</v>
      </c>
      <c r="J359" s="13">
        <v>34</v>
      </c>
      <c r="K359" s="10">
        <v>50</v>
      </c>
      <c r="L359" s="10" t="s">
        <v>1676</v>
      </c>
      <c r="M359" s="14">
        <v>12647.06</v>
      </c>
      <c r="N359" s="15">
        <v>6755</v>
      </c>
      <c r="O359" s="1"/>
    </row>
    <row r="360" spans="1:15" ht="55.8" hidden="1" thickTop="1" x14ac:dyDescent="0.25">
      <c r="A360" s="10">
        <v>2025</v>
      </c>
      <c r="B360" s="10">
        <v>2027</v>
      </c>
      <c r="C360" s="10">
        <v>2</v>
      </c>
      <c r="D360" s="10" t="s">
        <v>350</v>
      </c>
      <c r="E360" s="11" t="s">
        <v>816</v>
      </c>
      <c r="F360" s="12" t="s">
        <v>1349</v>
      </c>
      <c r="G360" s="11" t="s">
        <v>1588</v>
      </c>
      <c r="H360" s="11" t="s">
        <v>1632</v>
      </c>
      <c r="I360" s="10">
        <v>0.95959595959595956</v>
      </c>
      <c r="J360" s="13">
        <v>34</v>
      </c>
      <c r="K360" s="10">
        <v>100</v>
      </c>
      <c r="L360" s="10" t="s">
        <v>1675</v>
      </c>
      <c r="M360" s="14">
        <v>18500</v>
      </c>
      <c r="N360" s="15">
        <v>9881</v>
      </c>
      <c r="O360" s="1"/>
    </row>
    <row r="361" spans="1:15" ht="42" hidden="1" thickTop="1" x14ac:dyDescent="0.25">
      <c r="A361" s="10">
        <v>2024</v>
      </c>
      <c r="B361" s="10">
        <v>2026</v>
      </c>
      <c r="C361" s="10">
        <v>2</v>
      </c>
      <c r="D361" s="10" t="s">
        <v>351</v>
      </c>
      <c r="E361" s="11" t="s">
        <v>817</v>
      </c>
      <c r="F361" s="12" t="s">
        <v>1350</v>
      </c>
      <c r="G361" s="11" t="s">
        <v>1583</v>
      </c>
      <c r="H361" s="11" t="s">
        <v>1602</v>
      </c>
      <c r="I361" s="10">
        <v>0.95959595959595956</v>
      </c>
      <c r="J361" s="13">
        <v>34</v>
      </c>
      <c r="K361" s="10">
        <v>60</v>
      </c>
      <c r="L361" s="10" t="s">
        <v>1675</v>
      </c>
      <c r="M361" s="14">
        <v>6286.59</v>
      </c>
      <c r="N361" s="15">
        <v>3358</v>
      </c>
      <c r="O361" s="1"/>
    </row>
    <row r="362" spans="1:15" ht="42" hidden="1" thickTop="1" x14ac:dyDescent="0.25">
      <c r="A362" s="10">
        <v>2024</v>
      </c>
      <c r="B362" s="10">
        <v>2026</v>
      </c>
      <c r="C362" s="10">
        <v>2</v>
      </c>
      <c r="D362" s="10" t="s">
        <v>351</v>
      </c>
      <c r="E362" s="11" t="s">
        <v>817</v>
      </c>
      <c r="F362" s="12" t="s">
        <v>1351</v>
      </c>
      <c r="G362" s="11" t="s">
        <v>1600</v>
      </c>
      <c r="H362" s="11" t="s">
        <v>1662</v>
      </c>
      <c r="I362" s="10">
        <v>0.95959595959595956</v>
      </c>
      <c r="J362" s="13">
        <v>34</v>
      </c>
      <c r="K362" s="10">
        <v>20</v>
      </c>
      <c r="L362" s="10" t="s">
        <v>1676</v>
      </c>
      <c r="M362" s="14">
        <v>2095.5300000000002</v>
      </c>
      <c r="N362" s="15">
        <v>1119</v>
      </c>
      <c r="O362" s="1"/>
    </row>
    <row r="363" spans="1:15" ht="42" hidden="1" thickTop="1" x14ac:dyDescent="0.25">
      <c r="A363" s="10">
        <v>2024</v>
      </c>
      <c r="B363" s="10">
        <v>2026</v>
      </c>
      <c r="C363" s="10">
        <v>2</v>
      </c>
      <c r="D363" s="10" t="s">
        <v>351</v>
      </c>
      <c r="E363" s="11" t="s">
        <v>817</v>
      </c>
      <c r="F363" s="12" t="s">
        <v>1352</v>
      </c>
      <c r="G363" s="11" t="s">
        <v>1598</v>
      </c>
      <c r="H363" s="11" t="s">
        <v>1663</v>
      </c>
      <c r="I363" s="10">
        <v>0.95959595959595956</v>
      </c>
      <c r="J363" s="13">
        <v>34</v>
      </c>
      <c r="K363" s="10">
        <v>20</v>
      </c>
      <c r="L363" s="10" t="s">
        <v>1676</v>
      </c>
      <c r="M363" s="14">
        <v>2095.5300000000002</v>
      </c>
      <c r="N363" s="15">
        <v>1119</v>
      </c>
      <c r="O363" s="1"/>
    </row>
    <row r="364" spans="1:15" ht="42" hidden="1" thickTop="1" x14ac:dyDescent="0.25">
      <c r="A364" s="10">
        <v>2025</v>
      </c>
      <c r="B364" s="10">
        <v>2027</v>
      </c>
      <c r="C364" s="10">
        <v>2</v>
      </c>
      <c r="D364" s="10" t="s">
        <v>352</v>
      </c>
      <c r="E364" s="11" t="s">
        <v>818</v>
      </c>
      <c r="F364" s="12" t="s">
        <v>1353</v>
      </c>
      <c r="G364" s="11" t="s">
        <v>1581</v>
      </c>
      <c r="H364" s="11" t="s">
        <v>1616</v>
      </c>
      <c r="I364" s="10">
        <v>0.95959595959595956</v>
      </c>
      <c r="J364" s="13">
        <v>34</v>
      </c>
      <c r="K364" s="10">
        <v>100</v>
      </c>
      <c r="L364" s="10" t="s">
        <v>1675</v>
      </c>
      <c r="M364" s="14">
        <v>12312.22</v>
      </c>
      <c r="N364" s="15">
        <v>6576</v>
      </c>
      <c r="O364" s="1"/>
    </row>
    <row r="365" spans="1:15" ht="42" hidden="1" thickTop="1" x14ac:dyDescent="0.25">
      <c r="A365" s="10">
        <v>2024</v>
      </c>
      <c r="B365" s="10">
        <v>2026</v>
      </c>
      <c r="C365" s="10">
        <v>2</v>
      </c>
      <c r="D365" s="10" t="s">
        <v>353</v>
      </c>
      <c r="E365" s="11" t="s">
        <v>819</v>
      </c>
      <c r="F365" s="12" t="s">
        <v>1354</v>
      </c>
      <c r="G365" s="11" t="s">
        <v>1587</v>
      </c>
      <c r="H365" s="11" t="s">
        <v>1607</v>
      </c>
      <c r="I365" s="10">
        <v>0.95959595959595956</v>
      </c>
      <c r="J365" s="13">
        <v>34</v>
      </c>
      <c r="K365" s="10">
        <v>60</v>
      </c>
      <c r="L365" s="10" t="s">
        <v>1675</v>
      </c>
      <c r="M365" s="14">
        <v>9802.23</v>
      </c>
      <c r="N365" s="15">
        <v>5235</v>
      </c>
      <c r="O365" s="1"/>
    </row>
    <row r="366" spans="1:15" ht="42" hidden="1" thickTop="1" x14ac:dyDescent="0.25">
      <c r="A366" s="10">
        <v>2024</v>
      </c>
      <c r="B366" s="10">
        <v>2026</v>
      </c>
      <c r="C366" s="10">
        <v>2</v>
      </c>
      <c r="D366" s="10" t="s">
        <v>353</v>
      </c>
      <c r="E366" s="11" t="s">
        <v>819</v>
      </c>
      <c r="F366" s="12" t="s">
        <v>1326</v>
      </c>
      <c r="G366" s="11" t="s">
        <v>1579</v>
      </c>
      <c r="H366" s="11" t="s">
        <v>1607</v>
      </c>
      <c r="I366" s="10">
        <v>0.95959595959595956</v>
      </c>
      <c r="J366" s="13">
        <v>34</v>
      </c>
      <c r="K366" s="10">
        <v>40</v>
      </c>
      <c r="L366" s="10" t="s">
        <v>1676</v>
      </c>
      <c r="M366" s="14">
        <v>6534.82</v>
      </c>
      <c r="N366" s="15">
        <v>3490</v>
      </c>
      <c r="O366" s="1"/>
    </row>
    <row r="367" spans="1:15" ht="42" hidden="1" thickTop="1" x14ac:dyDescent="0.25">
      <c r="A367" s="10">
        <v>2024</v>
      </c>
      <c r="B367" s="10">
        <v>2026</v>
      </c>
      <c r="C367" s="10">
        <v>2</v>
      </c>
      <c r="D367" s="10" t="s">
        <v>354</v>
      </c>
      <c r="E367" s="11" t="s">
        <v>820</v>
      </c>
      <c r="F367" s="12" t="s">
        <v>1355</v>
      </c>
      <c r="G367" s="11" t="s">
        <v>1590</v>
      </c>
      <c r="H367" s="11" t="s">
        <v>1634</v>
      </c>
      <c r="I367" s="10">
        <v>0.95959595959595956</v>
      </c>
      <c r="J367" s="13">
        <v>34</v>
      </c>
      <c r="K367" s="10">
        <v>100</v>
      </c>
      <c r="L367" s="10" t="s">
        <v>1675</v>
      </c>
      <c r="M367" s="14">
        <v>22352.94</v>
      </c>
      <c r="N367" s="15">
        <v>11938</v>
      </c>
      <c r="O367" s="1"/>
    </row>
    <row r="368" spans="1:15" ht="55.8" hidden="1" thickTop="1" x14ac:dyDescent="0.25">
      <c r="A368" s="10">
        <v>2025</v>
      </c>
      <c r="B368" s="10">
        <v>2027</v>
      </c>
      <c r="C368" s="10">
        <v>2</v>
      </c>
      <c r="D368" s="10" t="s">
        <v>355</v>
      </c>
      <c r="E368" s="11" t="s">
        <v>821</v>
      </c>
      <c r="F368" s="12" t="s">
        <v>1356</v>
      </c>
      <c r="G368" s="11" t="s">
        <v>1590</v>
      </c>
      <c r="H368" s="11" t="s">
        <v>1637</v>
      </c>
      <c r="I368" s="10">
        <v>0.95959595959595956</v>
      </c>
      <c r="J368" s="13">
        <v>34</v>
      </c>
      <c r="K368" s="10">
        <v>100</v>
      </c>
      <c r="L368" s="10" t="s">
        <v>1675</v>
      </c>
      <c r="M368" s="14">
        <v>21085.18</v>
      </c>
      <c r="N368" s="15">
        <v>11261</v>
      </c>
      <c r="O368" s="1"/>
    </row>
    <row r="369" spans="1:15" ht="55.8" hidden="1" thickTop="1" x14ac:dyDescent="0.25">
      <c r="A369" s="10">
        <v>2024</v>
      </c>
      <c r="B369" s="10">
        <v>2026</v>
      </c>
      <c r="C369" s="10">
        <v>2</v>
      </c>
      <c r="D369" s="10" t="s">
        <v>356</v>
      </c>
      <c r="E369" s="11" t="s">
        <v>822</v>
      </c>
      <c r="F369" s="12" t="s">
        <v>1357</v>
      </c>
      <c r="G369" s="11" t="s">
        <v>1591</v>
      </c>
      <c r="H369" s="11" t="s">
        <v>1664</v>
      </c>
      <c r="I369" s="10">
        <v>0.95858585858585865</v>
      </c>
      <c r="J369" s="13">
        <v>35</v>
      </c>
      <c r="K369" s="10">
        <v>100</v>
      </c>
      <c r="L369" s="10" t="s">
        <v>1675</v>
      </c>
      <c r="M369" s="14">
        <v>5390</v>
      </c>
      <c r="N369" s="15">
        <v>2863</v>
      </c>
      <c r="O369" s="1"/>
    </row>
    <row r="370" spans="1:15" ht="69.599999999999994" hidden="1" thickTop="1" x14ac:dyDescent="0.25">
      <c r="A370" s="10">
        <v>2024</v>
      </c>
      <c r="B370" s="10">
        <v>2026</v>
      </c>
      <c r="C370" s="10">
        <v>2</v>
      </c>
      <c r="D370" s="10" t="s">
        <v>357</v>
      </c>
      <c r="E370" s="11" t="s">
        <v>823</v>
      </c>
      <c r="F370" s="12" t="s">
        <v>1358</v>
      </c>
      <c r="G370" s="11" t="s">
        <v>1593</v>
      </c>
      <c r="H370" s="11"/>
      <c r="I370" s="10">
        <v>0.95858585858585865</v>
      </c>
      <c r="J370" s="13">
        <v>35</v>
      </c>
      <c r="K370" s="10">
        <v>100</v>
      </c>
      <c r="L370" s="10" t="s">
        <v>1675</v>
      </c>
      <c r="M370" s="14">
        <v>20441.18</v>
      </c>
      <c r="N370" s="15">
        <v>10858</v>
      </c>
      <c r="O370" s="1"/>
    </row>
    <row r="371" spans="1:15" ht="28.2" hidden="1" thickTop="1" x14ac:dyDescent="0.25">
      <c r="A371" s="10">
        <v>2024</v>
      </c>
      <c r="B371" s="10">
        <v>2026</v>
      </c>
      <c r="C371" s="10">
        <v>2</v>
      </c>
      <c r="D371" s="10" t="s">
        <v>358</v>
      </c>
      <c r="E371" s="11" t="s">
        <v>824</v>
      </c>
      <c r="F371" s="12" t="s">
        <v>1359</v>
      </c>
      <c r="G371" s="11" t="s">
        <v>1593</v>
      </c>
      <c r="H371" s="11"/>
      <c r="I371" s="10">
        <v>0.95757575757575752</v>
      </c>
      <c r="J371" s="13">
        <v>36</v>
      </c>
      <c r="K371" s="10">
        <v>100</v>
      </c>
      <c r="L371" s="10" t="s">
        <v>1675</v>
      </c>
      <c r="M371" s="14">
        <v>15064.71</v>
      </c>
      <c r="N371" s="15">
        <v>7958</v>
      </c>
      <c r="O371" s="1"/>
    </row>
    <row r="372" spans="1:15" ht="42" hidden="1" thickTop="1" x14ac:dyDescent="0.25">
      <c r="A372" s="10">
        <v>2024</v>
      </c>
      <c r="B372" s="10">
        <v>2026</v>
      </c>
      <c r="C372" s="10">
        <v>2</v>
      </c>
      <c r="D372" s="10" t="s">
        <v>359</v>
      </c>
      <c r="E372" s="11" t="s">
        <v>825</v>
      </c>
      <c r="F372" s="12" t="s">
        <v>1360</v>
      </c>
      <c r="G372" s="11" t="s">
        <v>1582</v>
      </c>
      <c r="H372" s="11" t="s">
        <v>1604</v>
      </c>
      <c r="I372" s="10">
        <v>0.95454545454545459</v>
      </c>
      <c r="J372" s="13">
        <v>37</v>
      </c>
      <c r="K372" s="10">
        <v>100</v>
      </c>
      <c r="L372" s="10" t="s">
        <v>1675</v>
      </c>
      <c r="M372" s="14">
        <v>12294.12</v>
      </c>
      <c r="N372" s="15">
        <v>6458</v>
      </c>
      <c r="O372" s="1"/>
    </row>
    <row r="373" spans="1:15" ht="42" hidden="1" thickTop="1" x14ac:dyDescent="0.25">
      <c r="A373" s="10">
        <v>2024</v>
      </c>
      <c r="B373" s="10">
        <v>2026</v>
      </c>
      <c r="C373" s="10">
        <v>2</v>
      </c>
      <c r="D373" s="10" t="s">
        <v>360</v>
      </c>
      <c r="E373" s="11" t="s">
        <v>826</v>
      </c>
      <c r="F373" s="12" t="s">
        <v>1361</v>
      </c>
      <c r="G373" s="11" t="s">
        <v>1594</v>
      </c>
      <c r="H373" s="11" t="s">
        <v>1665</v>
      </c>
      <c r="I373" s="10">
        <v>0.95454545454545459</v>
      </c>
      <c r="J373" s="13">
        <v>37</v>
      </c>
      <c r="K373" s="10">
        <v>100</v>
      </c>
      <c r="L373" s="10" t="s">
        <v>1675</v>
      </c>
      <c r="M373" s="14">
        <v>22626.35</v>
      </c>
      <c r="N373" s="15">
        <v>11886</v>
      </c>
      <c r="O373" s="1"/>
    </row>
    <row r="374" spans="1:15" ht="42" hidden="1" thickTop="1" x14ac:dyDescent="0.25">
      <c r="A374" s="10">
        <v>2024</v>
      </c>
      <c r="B374" s="10">
        <v>2026</v>
      </c>
      <c r="C374" s="10">
        <v>2</v>
      </c>
      <c r="D374" s="10" t="s">
        <v>361</v>
      </c>
      <c r="E374" s="11" t="s">
        <v>827</v>
      </c>
      <c r="F374" s="12" t="s">
        <v>1362</v>
      </c>
      <c r="G374" s="11" t="s">
        <v>1579</v>
      </c>
      <c r="H374" s="11" t="s">
        <v>1603</v>
      </c>
      <c r="I374" s="10">
        <v>0.95454545454545459</v>
      </c>
      <c r="J374" s="13">
        <v>37</v>
      </c>
      <c r="K374" s="10">
        <v>100</v>
      </c>
      <c r="L374" s="10" t="s">
        <v>1675</v>
      </c>
      <c r="M374" s="14">
        <v>21611.759999999998</v>
      </c>
      <c r="N374" s="15">
        <v>11353</v>
      </c>
      <c r="O374" s="1"/>
    </row>
    <row r="375" spans="1:15" ht="42" hidden="1" thickTop="1" x14ac:dyDescent="0.25">
      <c r="A375" s="10">
        <v>2025</v>
      </c>
      <c r="B375" s="10">
        <v>2027</v>
      </c>
      <c r="C375" s="10">
        <v>2</v>
      </c>
      <c r="D375" s="10" t="s">
        <v>362</v>
      </c>
      <c r="E375" s="11" t="s">
        <v>828</v>
      </c>
      <c r="F375" s="12" t="s">
        <v>1363</v>
      </c>
      <c r="G375" s="11" t="s">
        <v>1579</v>
      </c>
      <c r="H375" s="11" t="s">
        <v>1630</v>
      </c>
      <c r="I375" s="10">
        <v>0.95454545454545459</v>
      </c>
      <c r="J375" s="13">
        <v>37</v>
      </c>
      <c r="K375" s="10">
        <v>100</v>
      </c>
      <c r="L375" s="10" t="s">
        <v>1675</v>
      </c>
      <c r="M375" s="14">
        <v>26470.59</v>
      </c>
      <c r="N375" s="15">
        <v>13906</v>
      </c>
      <c r="O375" s="1"/>
    </row>
    <row r="376" spans="1:15" ht="83.4" hidden="1" thickTop="1" x14ac:dyDescent="0.25">
      <c r="A376" s="10">
        <v>2024</v>
      </c>
      <c r="B376" s="10">
        <v>2026</v>
      </c>
      <c r="C376" s="10">
        <v>2</v>
      </c>
      <c r="D376" s="10" t="s">
        <v>363</v>
      </c>
      <c r="E376" s="11" t="s">
        <v>829</v>
      </c>
      <c r="F376" s="12" t="s">
        <v>1364</v>
      </c>
      <c r="G376" s="11" t="s">
        <v>1582</v>
      </c>
      <c r="H376" s="11" t="s">
        <v>1613</v>
      </c>
      <c r="I376" s="10">
        <v>0.95454545454545459</v>
      </c>
      <c r="J376" s="13">
        <v>37</v>
      </c>
      <c r="K376" s="10">
        <v>100</v>
      </c>
      <c r="L376" s="10" t="s">
        <v>1675</v>
      </c>
      <c r="M376" s="14">
        <v>26315.79</v>
      </c>
      <c r="N376" s="15">
        <v>13824</v>
      </c>
      <c r="O376" s="1"/>
    </row>
    <row r="377" spans="1:15" ht="55.8" hidden="1" thickTop="1" x14ac:dyDescent="0.25">
      <c r="A377" s="10">
        <v>2025</v>
      </c>
      <c r="B377" s="10">
        <v>2027</v>
      </c>
      <c r="C377" s="10">
        <v>2</v>
      </c>
      <c r="D377" s="10" t="s">
        <v>364</v>
      </c>
      <c r="E377" s="11" t="s">
        <v>830</v>
      </c>
      <c r="F377" s="12" t="s">
        <v>1365</v>
      </c>
      <c r="G377" s="11" t="s">
        <v>1590</v>
      </c>
      <c r="H377" s="11" t="s">
        <v>1634</v>
      </c>
      <c r="I377" s="10">
        <v>0.95454545454545459</v>
      </c>
      <c r="J377" s="13">
        <v>37</v>
      </c>
      <c r="K377" s="10">
        <v>70</v>
      </c>
      <c r="L377" s="10" t="s">
        <v>1675</v>
      </c>
      <c r="M377" s="14">
        <v>8473.68</v>
      </c>
      <c r="N377" s="15">
        <v>4451</v>
      </c>
      <c r="O377" s="1"/>
    </row>
    <row r="378" spans="1:15" ht="55.8" hidden="1" thickTop="1" x14ac:dyDescent="0.25">
      <c r="A378" s="10">
        <v>2025</v>
      </c>
      <c r="B378" s="10">
        <v>2027</v>
      </c>
      <c r="C378" s="10">
        <v>2</v>
      </c>
      <c r="D378" s="10" t="s">
        <v>364</v>
      </c>
      <c r="E378" s="11" t="s">
        <v>830</v>
      </c>
      <c r="F378" s="12" t="s">
        <v>1366</v>
      </c>
      <c r="G378" s="11" t="s">
        <v>1592</v>
      </c>
      <c r="H378" s="11" t="s">
        <v>1620</v>
      </c>
      <c r="I378" s="10">
        <v>0.95454545454545459</v>
      </c>
      <c r="J378" s="13">
        <v>37</v>
      </c>
      <c r="K378" s="10">
        <v>30</v>
      </c>
      <c r="L378" s="10" t="s">
        <v>1676</v>
      </c>
      <c r="M378" s="14">
        <v>3631.57</v>
      </c>
      <c r="N378" s="15">
        <v>1908</v>
      </c>
      <c r="O378" s="1"/>
    </row>
    <row r="379" spans="1:15" ht="42" hidden="1" thickTop="1" x14ac:dyDescent="0.25">
      <c r="A379" s="10">
        <v>2024</v>
      </c>
      <c r="B379" s="10">
        <v>2026</v>
      </c>
      <c r="C379" s="10">
        <v>2</v>
      </c>
      <c r="D379" s="10" t="s">
        <v>365</v>
      </c>
      <c r="E379" s="11" t="s">
        <v>831</v>
      </c>
      <c r="F379" s="12" t="s">
        <v>1367</v>
      </c>
      <c r="G379" s="11" t="s">
        <v>1594</v>
      </c>
      <c r="H379" s="11" t="s">
        <v>1610</v>
      </c>
      <c r="I379" s="10">
        <v>0.95454545454545459</v>
      </c>
      <c r="J379" s="13">
        <v>37</v>
      </c>
      <c r="K379" s="10">
        <v>100</v>
      </c>
      <c r="L379" s="10" t="s">
        <v>1675</v>
      </c>
      <c r="M379" s="14">
        <v>5878.82</v>
      </c>
      <c r="N379" s="15">
        <v>3088</v>
      </c>
      <c r="O379" s="1"/>
    </row>
    <row r="380" spans="1:15" ht="69.599999999999994" hidden="1" thickTop="1" x14ac:dyDescent="0.25">
      <c r="A380" s="10">
        <v>2024</v>
      </c>
      <c r="B380" s="10">
        <v>2026</v>
      </c>
      <c r="C380" s="10">
        <v>2</v>
      </c>
      <c r="D380" s="10" t="s">
        <v>366</v>
      </c>
      <c r="E380" s="11" t="s">
        <v>832</v>
      </c>
      <c r="F380" s="12" t="s">
        <v>1368</v>
      </c>
      <c r="G380" s="11" t="s">
        <v>1582</v>
      </c>
      <c r="H380" s="11" t="s">
        <v>1604</v>
      </c>
      <c r="I380" s="10">
        <v>0.95454545454545459</v>
      </c>
      <c r="J380" s="13">
        <v>37</v>
      </c>
      <c r="K380" s="10">
        <v>100</v>
      </c>
      <c r="L380" s="10" t="s">
        <v>1675</v>
      </c>
      <c r="M380" s="14">
        <v>5300</v>
      </c>
      <c r="N380" s="15">
        <v>2784</v>
      </c>
      <c r="O380" s="1"/>
    </row>
    <row r="381" spans="1:15" ht="55.8" hidden="1" thickTop="1" x14ac:dyDescent="0.25">
      <c r="A381" s="10">
        <v>2025</v>
      </c>
      <c r="B381" s="10">
        <v>2027</v>
      </c>
      <c r="C381" s="10">
        <v>2</v>
      </c>
      <c r="D381" s="10" t="s">
        <v>367</v>
      </c>
      <c r="E381" s="11" t="s">
        <v>833</v>
      </c>
      <c r="F381" s="12" t="s">
        <v>1369</v>
      </c>
      <c r="G381" s="11" t="s">
        <v>1590</v>
      </c>
      <c r="H381" s="11" t="s">
        <v>1637</v>
      </c>
      <c r="I381" s="10">
        <v>0.95454545454545459</v>
      </c>
      <c r="J381" s="13">
        <v>37</v>
      </c>
      <c r="K381" s="10">
        <v>100</v>
      </c>
      <c r="L381" s="10" t="s">
        <v>1675</v>
      </c>
      <c r="M381" s="14">
        <v>24276.47</v>
      </c>
      <c r="N381" s="15">
        <v>12753</v>
      </c>
      <c r="O381" s="1"/>
    </row>
    <row r="382" spans="1:15" ht="42" hidden="1" thickTop="1" x14ac:dyDescent="0.25">
      <c r="A382" s="10">
        <v>2025</v>
      </c>
      <c r="B382" s="10">
        <v>2027</v>
      </c>
      <c r="C382" s="10">
        <v>2</v>
      </c>
      <c r="D382" s="10" t="s">
        <v>368</v>
      </c>
      <c r="E382" s="11" t="s">
        <v>834</v>
      </c>
      <c r="F382" s="12" t="s">
        <v>1370</v>
      </c>
      <c r="G382" s="11" t="s">
        <v>1595</v>
      </c>
      <c r="H382" s="11" t="s">
        <v>1655</v>
      </c>
      <c r="I382" s="10">
        <v>0.9494949494949495</v>
      </c>
      <c r="J382" s="13">
        <v>38</v>
      </c>
      <c r="K382" s="10">
        <v>100</v>
      </c>
      <c r="L382" s="10" t="s">
        <v>1675</v>
      </c>
      <c r="M382" s="14">
        <v>8735.6299999999992</v>
      </c>
      <c r="N382" s="15">
        <v>4564</v>
      </c>
      <c r="O382" s="1"/>
    </row>
    <row r="383" spans="1:15" ht="42" hidden="1" thickTop="1" x14ac:dyDescent="0.25">
      <c r="A383" s="10">
        <v>2025</v>
      </c>
      <c r="B383" s="10">
        <v>2027</v>
      </c>
      <c r="C383" s="10">
        <v>2</v>
      </c>
      <c r="D383" s="10" t="s">
        <v>369</v>
      </c>
      <c r="E383" s="11" t="s">
        <v>835</v>
      </c>
      <c r="F383" s="12" t="s">
        <v>1371</v>
      </c>
      <c r="G383" s="11" t="s">
        <v>1588</v>
      </c>
      <c r="H383" s="11" t="s">
        <v>1658</v>
      </c>
      <c r="I383" s="10">
        <v>0.9494949494949495</v>
      </c>
      <c r="J383" s="13">
        <v>38</v>
      </c>
      <c r="K383" s="10">
        <v>100</v>
      </c>
      <c r="L383" s="10" t="s">
        <v>1675</v>
      </c>
      <c r="M383" s="14">
        <v>25201.34</v>
      </c>
      <c r="N383" s="15">
        <v>13165</v>
      </c>
      <c r="O383" s="1"/>
    </row>
    <row r="384" spans="1:15" ht="42" hidden="1" thickTop="1" x14ac:dyDescent="0.25">
      <c r="A384" s="10">
        <v>2025</v>
      </c>
      <c r="B384" s="10">
        <v>2027</v>
      </c>
      <c r="C384" s="10">
        <v>2</v>
      </c>
      <c r="D384" s="10" t="s">
        <v>370</v>
      </c>
      <c r="E384" s="11" t="s">
        <v>836</v>
      </c>
      <c r="F384" s="12" t="s">
        <v>1372</v>
      </c>
      <c r="G384" s="11" t="s">
        <v>1590</v>
      </c>
      <c r="H384" s="11" t="s">
        <v>1637</v>
      </c>
      <c r="I384" s="10">
        <v>0.94545454545454544</v>
      </c>
      <c r="J384" s="13">
        <v>39</v>
      </c>
      <c r="K384" s="10">
        <v>100</v>
      </c>
      <c r="L384" s="10" t="s">
        <v>1675</v>
      </c>
      <c r="M384" s="14">
        <v>7229.41</v>
      </c>
      <c r="N384" s="15">
        <v>3756</v>
      </c>
      <c r="O384" s="1"/>
    </row>
    <row r="385" spans="1:15" ht="55.8" hidden="1" thickTop="1" x14ac:dyDescent="0.25">
      <c r="A385" s="10">
        <v>2025</v>
      </c>
      <c r="B385" s="10">
        <v>2027</v>
      </c>
      <c r="C385" s="10">
        <v>2</v>
      </c>
      <c r="D385" s="10" t="s">
        <v>371</v>
      </c>
      <c r="E385" s="11" t="s">
        <v>837</v>
      </c>
      <c r="F385" s="12" t="s">
        <v>1373</v>
      </c>
      <c r="G385" s="11" t="s">
        <v>1594</v>
      </c>
      <c r="H385" s="11" t="s">
        <v>1666</v>
      </c>
      <c r="I385" s="10">
        <v>0.93939393939393945</v>
      </c>
      <c r="J385" s="13">
        <v>40</v>
      </c>
      <c r="K385" s="10">
        <v>100</v>
      </c>
      <c r="L385" s="10" t="s">
        <v>1675</v>
      </c>
      <c r="M385" s="14">
        <v>24746.35</v>
      </c>
      <c r="N385" s="15">
        <v>12783</v>
      </c>
      <c r="O385" s="1"/>
    </row>
    <row r="386" spans="1:15" ht="42" hidden="1" thickTop="1" x14ac:dyDescent="0.25">
      <c r="A386" s="10">
        <v>2024</v>
      </c>
      <c r="B386" s="10">
        <v>2026</v>
      </c>
      <c r="C386" s="10">
        <v>2</v>
      </c>
      <c r="D386" s="10" t="s">
        <v>372</v>
      </c>
      <c r="E386" s="11" t="s">
        <v>838</v>
      </c>
      <c r="F386" s="12" t="s">
        <v>1374</v>
      </c>
      <c r="G386" s="11" t="s">
        <v>1584</v>
      </c>
      <c r="H386" s="11" t="s">
        <v>1638</v>
      </c>
      <c r="I386" s="10">
        <v>0.93434343434343436</v>
      </c>
      <c r="J386" s="13">
        <v>41</v>
      </c>
      <c r="K386" s="10">
        <v>100</v>
      </c>
      <c r="L386" s="10" t="s">
        <v>1675</v>
      </c>
      <c r="M386" s="14">
        <v>7487.06</v>
      </c>
      <c r="N386" s="15">
        <v>3846</v>
      </c>
      <c r="O386" s="1"/>
    </row>
    <row r="387" spans="1:15" ht="42" hidden="1" thickTop="1" x14ac:dyDescent="0.25">
      <c r="A387" s="10">
        <v>2024</v>
      </c>
      <c r="B387" s="10">
        <v>2026</v>
      </c>
      <c r="C387" s="10">
        <v>2</v>
      </c>
      <c r="D387" s="10" t="s">
        <v>373</v>
      </c>
      <c r="E387" s="11" t="s">
        <v>839</v>
      </c>
      <c r="F387" s="12" t="s">
        <v>1375</v>
      </c>
      <c r="G387" s="11" t="s">
        <v>1578</v>
      </c>
      <c r="H387" s="11" t="s">
        <v>1606</v>
      </c>
      <c r="I387" s="10">
        <v>0.9303030303030303</v>
      </c>
      <c r="J387" s="13">
        <v>42</v>
      </c>
      <c r="K387" s="10">
        <v>100</v>
      </c>
      <c r="L387" s="10" t="s">
        <v>1675</v>
      </c>
      <c r="M387" s="14">
        <v>10941.18</v>
      </c>
      <c r="N387" s="15">
        <v>5588</v>
      </c>
      <c r="O387" s="1"/>
    </row>
    <row r="388" spans="1:15" ht="83.4" hidden="1" thickTop="1" x14ac:dyDescent="0.25">
      <c r="A388" s="10">
        <v>2024</v>
      </c>
      <c r="B388" s="10">
        <v>2026</v>
      </c>
      <c r="C388" s="10">
        <v>2</v>
      </c>
      <c r="D388" s="10" t="s">
        <v>374</v>
      </c>
      <c r="E388" s="11" t="s">
        <v>840</v>
      </c>
      <c r="F388" s="12" t="s">
        <v>1376</v>
      </c>
      <c r="G388" s="11" t="s">
        <v>1590</v>
      </c>
      <c r="H388" s="11" t="s">
        <v>1633</v>
      </c>
      <c r="I388" s="10">
        <v>0.91010101010101008</v>
      </c>
      <c r="J388" s="13">
        <v>43</v>
      </c>
      <c r="K388" s="10">
        <v>100</v>
      </c>
      <c r="L388" s="10" t="s">
        <v>1675</v>
      </c>
      <c r="M388" s="14">
        <v>12580.46</v>
      </c>
      <c r="N388" s="15">
        <v>6389</v>
      </c>
      <c r="O388" s="1"/>
    </row>
    <row r="389" spans="1:15" ht="28.2" hidden="1" thickTop="1" x14ac:dyDescent="0.25">
      <c r="A389" s="10">
        <v>2024</v>
      </c>
      <c r="B389" s="10">
        <v>2026</v>
      </c>
      <c r="C389" s="10">
        <v>2</v>
      </c>
      <c r="D389" s="10" t="s">
        <v>375</v>
      </c>
      <c r="E389" s="11" t="s">
        <v>841</v>
      </c>
      <c r="F389" s="12" t="s">
        <v>1377</v>
      </c>
      <c r="G389" s="11" t="s">
        <v>1578</v>
      </c>
      <c r="H389" s="11" t="s">
        <v>1626</v>
      </c>
      <c r="I389" s="10">
        <v>0.89898989898989901</v>
      </c>
      <c r="J389" s="13">
        <v>44</v>
      </c>
      <c r="K389" s="10">
        <v>100</v>
      </c>
      <c r="L389" s="10" t="s">
        <v>1675</v>
      </c>
      <c r="M389" s="14">
        <v>24650.59</v>
      </c>
      <c r="N389" s="15">
        <v>12446</v>
      </c>
      <c r="O389" s="1"/>
    </row>
    <row r="390" spans="1:15" ht="42" hidden="1" thickTop="1" x14ac:dyDescent="0.25">
      <c r="A390" s="10">
        <v>2024</v>
      </c>
      <c r="B390" s="10">
        <v>2026</v>
      </c>
      <c r="C390" s="10">
        <v>2</v>
      </c>
      <c r="D390" s="10" t="s">
        <v>376</v>
      </c>
      <c r="E390" s="11" t="s">
        <v>842</v>
      </c>
      <c r="F390" s="12" t="s">
        <v>1378</v>
      </c>
      <c r="G390" s="11" t="s">
        <v>1596</v>
      </c>
      <c r="H390" s="11" t="s">
        <v>1667</v>
      </c>
      <c r="I390" s="10">
        <v>0.80909090909090908</v>
      </c>
      <c r="J390" s="13">
        <v>45</v>
      </c>
      <c r="K390" s="10">
        <v>100</v>
      </c>
      <c r="L390" s="10" t="s">
        <v>1675</v>
      </c>
      <c r="M390" s="14">
        <v>3320</v>
      </c>
      <c r="N390" s="15">
        <v>1667</v>
      </c>
      <c r="O390" s="1"/>
    </row>
    <row r="391" spans="1:15" ht="28.2" hidden="1" thickTop="1" x14ac:dyDescent="0.25">
      <c r="A391" s="10">
        <v>2025</v>
      </c>
      <c r="B391" s="10">
        <v>2027</v>
      </c>
      <c r="C391" s="10">
        <v>3</v>
      </c>
      <c r="D391" s="10" t="s">
        <v>377</v>
      </c>
      <c r="E391" s="11" t="s">
        <v>843</v>
      </c>
      <c r="F391" s="12" t="s">
        <v>1379</v>
      </c>
      <c r="G391" s="11" t="s">
        <v>1588</v>
      </c>
      <c r="H391" s="11" t="s">
        <v>1607</v>
      </c>
      <c r="I391" s="10">
        <v>1</v>
      </c>
      <c r="J391" s="13">
        <v>1</v>
      </c>
      <c r="K391" s="10">
        <v>100</v>
      </c>
      <c r="L391" s="10" t="s">
        <v>1675</v>
      </c>
      <c r="M391" s="14">
        <v>26555.56</v>
      </c>
      <c r="N391" s="15">
        <v>16741</v>
      </c>
      <c r="O391" s="1"/>
    </row>
    <row r="392" spans="1:15" ht="55.8" hidden="1" thickTop="1" x14ac:dyDescent="0.25">
      <c r="A392" s="10">
        <v>2024</v>
      </c>
      <c r="B392" s="10">
        <v>2026</v>
      </c>
      <c r="C392" s="10">
        <v>3</v>
      </c>
      <c r="D392" s="10" t="s">
        <v>378</v>
      </c>
      <c r="E392" s="11" t="s">
        <v>844</v>
      </c>
      <c r="F392" s="12" t="s">
        <v>1380</v>
      </c>
      <c r="G392" s="11" t="s">
        <v>1594</v>
      </c>
      <c r="H392" s="11" t="s">
        <v>1626</v>
      </c>
      <c r="I392" s="10">
        <v>0.99897959183673479</v>
      </c>
      <c r="J392" s="13">
        <v>2</v>
      </c>
      <c r="K392" s="10">
        <v>100</v>
      </c>
      <c r="L392" s="10" t="s">
        <v>1675</v>
      </c>
      <c r="M392" s="14">
        <v>15784.47</v>
      </c>
      <c r="N392" s="15">
        <v>9887</v>
      </c>
      <c r="O392" s="1"/>
    </row>
    <row r="393" spans="1:15" ht="83.4" hidden="1" thickTop="1" x14ac:dyDescent="0.25">
      <c r="A393" s="10">
        <v>2024</v>
      </c>
      <c r="B393" s="10">
        <v>2026</v>
      </c>
      <c r="C393" s="10">
        <v>3</v>
      </c>
      <c r="D393" s="10" t="s">
        <v>379</v>
      </c>
      <c r="E393" s="11" t="s">
        <v>845</v>
      </c>
      <c r="F393" s="12" t="s">
        <v>1381</v>
      </c>
      <c r="G393" s="11" t="s">
        <v>1590</v>
      </c>
      <c r="H393" s="11" t="s">
        <v>1637</v>
      </c>
      <c r="I393" s="10">
        <v>0.99591836734693873</v>
      </c>
      <c r="J393" s="13">
        <v>3</v>
      </c>
      <c r="K393" s="10">
        <v>75</v>
      </c>
      <c r="L393" s="10" t="s">
        <v>1675</v>
      </c>
      <c r="M393" s="14">
        <v>11700.79</v>
      </c>
      <c r="N393" s="15">
        <v>7282</v>
      </c>
      <c r="O393" s="1"/>
    </row>
    <row r="394" spans="1:15" ht="83.4" hidden="1" thickTop="1" x14ac:dyDescent="0.25">
      <c r="A394" s="10">
        <v>2024</v>
      </c>
      <c r="B394" s="10">
        <v>2026</v>
      </c>
      <c r="C394" s="10">
        <v>3</v>
      </c>
      <c r="D394" s="10" t="s">
        <v>379</v>
      </c>
      <c r="E394" s="11" t="s">
        <v>845</v>
      </c>
      <c r="F394" s="12" t="s">
        <v>1382</v>
      </c>
      <c r="G394" s="11" t="s">
        <v>1592</v>
      </c>
      <c r="H394" s="11" t="s">
        <v>1619</v>
      </c>
      <c r="I394" s="10">
        <v>0.99591836734693873</v>
      </c>
      <c r="J394" s="13">
        <v>3</v>
      </c>
      <c r="K394" s="10">
        <v>25</v>
      </c>
      <c r="L394" s="10" t="s">
        <v>1676</v>
      </c>
      <c r="M394" s="14">
        <v>3900.26</v>
      </c>
      <c r="N394" s="15">
        <v>2427</v>
      </c>
      <c r="O394" s="1"/>
    </row>
    <row r="395" spans="1:15" ht="69.599999999999994" hidden="1" thickTop="1" x14ac:dyDescent="0.25">
      <c r="A395" s="10">
        <v>2025</v>
      </c>
      <c r="B395" s="10">
        <v>2027</v>
      </c>
      <c r="C395" s="10">
        <v>3</v>
      </c>
      <c r="D395" s="10" t="s">
        <v>380</v>
      </c>
      <c r="E395" s="11" t="s">
        <v>846</v>
      </c>
      <c r="F395" s="12" t="s">
        <v>1383</v>
      </c>
      <c r="G395" s="11" t="s">
        <v>1590</v>
      </c>
      <c r="H395" s="11" t="s">
        <v>1637</v>
      </c>
      <c r="I395" s="10">
        <v>0.99489795918367352</v>
      </c>
      <c r="J395" s="13">
        <v>4</v>
      </c>
      <c r="K395" s="10">
        <v>100</v>
      </c>
      <c r="L395" s="10" t="s">
        <v>1675</v>
      </c>
      <c r="M395" s="14">
        <v>18429.41</v>
      </c>
      <c r="N395" s="15">
        <v>11396</v>
      </c>
      <c r="O395" s="1"/>
    </row>
    <row r="396" spans="1:15" ht="55.8" hidden="1" thickTop="1" x14ac:dyDescent="0.25">
      <c r="A396" s="10">
        <v>2025</v>
      </c>
      <c r="B396" s="10">
        <v>2027</v>
      </c>
      <c r="C396" s="10">
        <v>3</v>
      </c>
      <c r="D396" s="10" t="s">
        <v>381</v>
      </c>
      <c r="E396" s="11" t="s">
        <v>847</v>
      </c>
      <c r="F396" s="12" t="s">
        <v>1384</v>
      </c>
      <c r="G396" s="11" t="s">
        <v>1594</v>
      </c>
      <c r="H396" s="11" t="s">
        <v>1610</v>
      </c>
      <c r="I396" s="10">
        <v>0.99489795918367352</v>
      </c>
      <c r="J396" s="13">
        <v>4</v>
      </c>
      <c r="K396" s="10">
        <v>100</v>
      </c>
      <c r="L396" s="10" t="s">
        <v>1675</v>
      </c>
      <c r="M396" s="14">
        <v>14207.06</v>
      </c>
      <c r="N396" s="15">
        <v>8785</v>
      </c>
      <c r="O396" s="1"/>
    </row>
    <row r="397" spans="1:15" ht="55.8" hidden="1" thickTop="1" x14ac:dyDescent="0.25">
      <c r="A397" s="10">
        <v>2024</v>
      </c>
      <c r="B397" s="10">
        <v>2026</v>
      </c>
      <c r="C397" s="10">
        <v>3</v>
      </c>
      <c r="D397" s="10" t="s">
        <v>382</v>
      </c>
      <c r="E397" s="11" t="s">
        <v>848</v>
      </c>
      <c r="F397" s="12" t="s">
        <v>1385</v>
      </c>
      <c r="G397" s="11" t="s">
        <v>1590</v>
      </c>
      <c r="H397" s="11" t="s">
        <v>1641</v>
      </c>
      <c r="I397" s="10">
        <v>0.9938775510204082</v>
      </c>
      <c r="J397" s="13">
        <v>5</v>
      </c>
      <c r="K397" s="10">
        <v>100</v>
      </c>
      <c r="L397" s="10" t="s">
        <v>1675</v>
      </c>
      <c r="M397" s="14">
        <v>15800</v>
      </c>
      <c r="N397" s="15">
        <v>9707</v>
      </c>
      <c r="O397" s="1"/>
    </row>
    <row r="398" spans="1:15" ht="28.2" hidden="1" thickTop="1" x14ac:dyDescent="0.25">
      <c r="A398" s="10">
        <v>2024</v>
      </c>
      <c r="B398" s="10">
        <v>2026</v>
      </c>
      <c r="C398" s="10">
        <v>3</v>
      </c>
      <c r="D398" s="10" t="s">
        <v>383</v>
      </c>
      <c r="E398" s="11" t="s">
        <v>849</v>
      </c>
      <c r="F398" s="12" t="s">
        <v>1386</v>
      </c>
      <c r="G398" s="11" t="s">
        <v>1590</v>
      </c>
      <c r="H398" s="11" t="s">
        <v>1637</v>
      </c>
      <c r="I398" s="10">
        <v>0.9938775510204082</v>
      </c>
      <c r="J398" s="13">
        <v>5</v>
      </c>
      <c r="K398" s="10">
        <v>100</v>
      </c>
      <c r="L398" s="10" t="s">
        <v>1675</v>
      </c>
      <c r="M398" s="14">
        <v>19396.71</v>
      </c>
      <c r="N398" s="15">
        <v>11916</v>
      </c>
      <c r="O398" s="1"/>
    </row>
    <row r="399" spans="1:15" ht="69.599999999999994" hidden="1" thickTop="1" x14ac:dyDescent="0.25">
      <c r="A399" s="10">
        <v>2025</v>
      </c>
      <c r="B399" s="10">
        <v>2027</v>
      </c>
      <c r="C399" s="10">
        <v>3</v>
      </c>
      <c r="D399" s="10" t="s">
        <v>384</v>
      </c>
      <c r="E399" s="11" t="s">
        <v>850</v>
      </c>
      <c r="F399" s="12" t="s">
        <v>1387</v>
      </c>
      <c r="G399" s="11" t="s">
        <v>1578</v>
      </c>
      <c r="H399" s="11" t="s">
        <v>1645</v>
      </c>
      <c r="I399" s="10">
        <v>0.99285714285714288</v>
      </c>
      <c r="J399" s="13">
        <v>6</v>
      </c>
      <c r="K399" s="10">
        <v>70</v>
      </c>
      <c r="L399" s="10" t="s">
        <v>1675</v>
      </c>
      <c r="M399" s="14">
        <v>14545.17</v>
      </c>
      <c r="N399" s="15">
        <v>8877</v>
      </c>
      <c r="O399" s="1"/>
    </row>
    <row r="400" spans="1:15" ht="69.599999999999994" hidden="1" thickTop="1" x14ac:dyDescent="0.25">
      <c r="A400" s="10">
        <v>2025</v>
      </c>
      <c r="B400" s="10">
        <v>2027</v>
      </c>
      <c r="C400" s="10">
        <v>3</v>
      </c>
      <c r="D400" s="10" t="s">
        <v>384</v>
      </c>
      <c r="E400" s="11" t="s">
        <v>850</v>
      </c>
      <c r="F400" s="12" t="s">
        <v>1388</v>
      </c>
      <c r="G400" s="11" t="s">
        <v>1590</v>
      </c>
      <c r="H400" s="11" t="s">
        <v>1641</v>
      </c>
      <c r="I400" s="10">
        <v>0.99285714285714288</v>
      </c>
      <c r="J400" s="13">
        <v>6</v>
      </c>
      <c r="K400" s="10">
        <v>30</v>
      </c>
      <c r="L400" s="10" t="s">
        <v>1676</v>
      </c>
      <c r="M400" s="14">
        <v>6233.64</v>
      </c>
      <c r="N400" s="15">
        <v>3805</v>
      </c>
      <c r="O400" s="1"/>
    </row>
    <row r="401" spans="1:15" ht="28.2" hidden="1" thickTop="1" x14ac:dyDescent="0.25">
      <c r="A401" s="10">
        <v>2024</v>
      </c>
      <c r="B401" s="10">
        <v>2026</v>
      </c>
      <c r="C401" s="10">
        <v>3</v>
      </c>
      <c r="D401" s="10" t="s">
        <v>385</v>
      </c>
      <c r="E401" s="11" t="s">
        <v>851</v>
      </c>
      <c r="F401" s="12" t="s">
        <v>1389</v>
      </c>
      <c r="G401" s="11" t="s">
        <v>1581</v>
      </c>
      <c r="H401" s="11" t="s">
        <v>1618</v>
      </c>
      <c r="I401" s="10">
        <v>0.99183673469387756</v>
      </c>
      <c r="J401" s="13">
        <v>7</v>
      </c>
      <c r="K401" s="10">
        <v>100</v>
      </c>
      <c r="L401" s="10" t="s">
        <v>1675</v>
      </c>
      <c r="M401" s="14">
        <v>23280</v>
      </c>
      <c r="N401" s="15">
        <v>14115</v>
      </c>
      <c r="O401" s="1"/>
    </row>
    <row r="402" spans="1:15" ht="69.599999999999994" hidden="1" thickTop="1" x14ac:dyDescent="0.25">
      <c r="A402" s="10">
        <v>2025</v>
      </c>
      <c r="B402" s="10">
        <v>2027</v>
      </c>
      <c r="C402" s="10">
        <v>3</v>
      </c>
      <c r="D402" s="10" t="s">
        <v>386</v>
      </c>
      <c r="E402" s="11" t="s">
        <v>852</v>
      </c>
      <c r="F402" s="12" t="s">
        <v>1390</v>
      </c>
      <c r="G402" s="11" t="s">
        <v>1579</v>
      </c>
      <c r="H402" s="11" t="s">
        <v>1640</v>
      </c>
      <c r="I402" s="10">
        <v>0.99183673469387756</v>
      </c>
      <c r="J402" s="13">
        <v>7</v>
      </c>
      <c r="K402" s="10">
        <v>100</v>
      </c>
      <c r="L402" s="10" t="s">
        <v>1675</v>
      </c>
      <c r="M402" s="14">
        <v>22941.18</v>
      </c>
      <c r="N402" s="15">
        <v>13910</v>
      </c>
      <c r="O402" s="1"/>
    </row>
    <row r="403" spans="1:15" ht="55.8" hidden="1" thickTop="1" x14ac:dyDescent="0.25">
      <c r="A403" s="10">
        <v>2025</v>
      </c>
      <c r="B403" s="10">
        <v>2027</v>
      </c>
      <c r="C403" s="10">
        <v>3</v>
      </c>
      <c r="D403" s="10" t="s">
        <v>387</v>
      </c>
      <c r="E403" s="11" t="s">
        <v>853</v>
      </c>
      <c r="F403" s="12" t="s">
        <v>1391</v>
      </c>
      <c r="G403" s="11" t="s">
        <v>1590</v>
      </c>
      <c r="H403" s="11" t="s">
        <v>1641</v>
      </c>
      <c r="I403" s="10">
        <v>0.99081632653061213</v>
      </c>
      <c r="J403" s="13">
        <v>8</v>
      </c>
      <c r="K403" s="10">
        <v>100</v>
      </c>
      <c r="L403" s="10" t="s">
        <v>1675</v>
      </c>
      <c r="M403" s="14">
        <v>19588.240000000002</v>
      </c>
      <c r="N403" s="15">
        <v>11798</v>
      </c>
      <c r="O403" s="1"/>
    </row>
    <row r="404" spans="1:15" ht="69.599999999999994" hidden="1" thickTop="1" x14ac:dyDescent="0.25">
      <c r="A404" s="10">
        <v>2025</v>
      </c>
      <c r="B404" s="10">
        <v>2027</v>
      </c>
      <c r="C404" s="10">
        <v>3</v>
      </c>
      <c r="D404" s="10" t="s">
        <v>388</v>
      </c>
      <c r="E404" s="11" t="s">
        <v>854</v>
      </c>
      <c r="F404" s="12" t="s">
        <v>1392</v>
      </c>
      <c r="G404" s="11" t="s">
        <v>1579</v>
      </c>
      <c r="H404" s="11" t="s">
        <v>1607</v>
      </c>
      <c r="I404" s="10">
        <v>0.99081632653061213</v>
      </c>
      <c r="J404" s="13">
        <v>8</v>
      </c>
      <c r="K404" s="10">
        <v>100</v>
      </c>
      <c r="L404" s="10" t="s">
        <v>1675</v>
      </c>
      <c r="M404" s="14">
        <v>18541.11</v>
      </c>
      <c r="N404" s="15">
        <v>11167</v>
      </c>
      <c r="O404" s="1"/>
    </row>
    <row r="405" spans="1:15" ht="55.8" hidden="1" thickTop="1" x14ac:dyDescent="0.25">
      <c r="A405" s="10">
        <v>2024</v>
      </c>
      <c r="B405" s="10">
        <v>2026</v>
      </c>
      <c r="C405" s="10">
        <v>3</v>
      </c>
      <c r="D405" s="10" t="s">
        <v>389</v>
      </c>
      <c r="E405" s="11" t="s">
        <v>855</v>
      </c>
      <c r="F405" s="12" t="s">
        <v>1393</v>
      </c>
      <c r="G405" s="11" t="s">
        <v>1588</v>
      </c>
      <c r="H405" s="11" t="s">
        <v>1632</v>
      </c>
      <c r="I405" s="10">
        <v>0.99081632653061213</v>
      </c>
      <c r="J405" s="13">
        <v>8</v>
      </c>
      <c r="K405" s="10">
        <v>100</v>
      </c>
      <c r="L405" s="10" t="s">
        <v>1675</v>
      </c>
      <c r="M405" s="14">
        <v>10777.78</v>
      </c>
      <c r="N405" s="15">
        <v>6492</v>
      </c>
      <c r="O405" s="1"/>
    </row>
    <row r="406" spans="1:15" ht="55.8" hidden="1" thickTop="1" x14ac:dyDescent="0.25">
      <c r="A406" s="10">
        <v>2025</v>
      </c>
      <c r="B406" s="10">
        <v>2027</v>
      </c>
      <c r="C406" s="10">
        <v>3</v>
      </c>
      <c r="D406" s="10" t="s">
        <v>390</v>
      </c>
      <c r="E406" s="11" t="s">
        <v>856</v>
      </c>
      <c r="F406" s="12" t="s">
        <v>1394</v>
      </c>
      <c r="G406" s="11" t="s">
        <v>1579</v>
      </c>
      <c r="H406" s="11" t="s">
        <v>1640</v>
      </c>
      <c r="I406" s="10">
        <v>0.99081632653061213</v>
      </c>
      <c r="J406" s="13">
        <v>8</v>
      </c>
      <c r="K406" s="10">
        <v>100</v>
      </c>
      <c r="L406" s="10" t="s">
        <v>1675</v>
      </c>
      <c r="M406" s="14">
        <v>17647.060000000001</v>
      </c>
      <c r="N406" s="15">
        <v>10629</v>
      </c>
      <c r="O406" s="1"/>
    </row>
    <row r="407" spans="1:15" ht="42" hidden="1" thickTop="1" x14ac:dyDescent="0.25">
      <c r="A407" s="10">
        <v>2025</v>
      </c>
      <c r="B407" s="10">
        <v>2027</v>
      </c>
      <c r="C407" s="10">
        <v>3</v>
      </c>
      <c r="D407" s="10" t="s">
        <v>391</v>
      </c>
      <c r="E407" s="11" t="s">
        <v>857</v>
      </c>
      <c r="F407" s="12" t="s">
        <v>1395</v>
      </c>
      <c r="G407" s="11" t="s">
        <v>1591</v>
      </c>
      <c r="H407" s="11" t="s">
        <v>1623</v>
      </c>
      <c r="I407" s="10">
        <v>0.98979591836734693</v>
      </c>
      <c r="J407" s="13">
        <v>9</v>
      </c>
      <c r="K407" s="10">
        <v>100</v>
      </c>
      <c r="L407" s="10" t="s">
        <v>1675</v>
      </c>
      <c r="M407" s="14">
        <v>19903.3</v>
      </c>
      <c r="N407" s="15">
        <v>11908</v>
      </c>
      <c r="O407" s="1"/>
    </row>
    <row r="408" spans="1:15" ht="42" hidden="1" thickTop="1" x14ac:dyDescent="0.25">
      <c r="A408" s="10">
        <v>2024</v>
      </c>
      <c r="B408" s="10">
        <v>2026</v>
      </c>
      <c r="C408" s="10">
        <v>3</v>
      </c>
      <c r="D408" s="10" t="s">
        <v>392</v>
      </c>
      <c r="E408" s="11" t="s">
        <v>858</v>
      </c>
      <c r="F408" s="12" t="s">
        <v>1396</v>
      </c>
      <c r="G408" s="11" t="s">
        <v>1579</v>
      </c>
      <c r="H408" s="11" t="s">
        <v>1607</v>
      </c>
      <c r="I408" s="10">
        <v>0.98979591836734693</v>
      </c>
      <c r="J408" s="13">
        <v>9</v>
      </c>
      <c r="K408" s="10">
        <v>100</v>
      </c>
      <c r="L408" s="10" t="s">
        <v>1675</v>
      </c>
      <c r="M408" s="14">
        <v>24647.06</v>
      </c>
      <c r="N408" s="15">
        <v>14746</v>
      </c>
      <c r="O408" s="1"/>
    </row>
    <row r="409" spans="1:15" ht="28.2" hidden="1" thickTop="1" x14ac:dyDescent="0.25">
      <c r="A409" s="10">
        <v>2024</v>
      </c>
      <c r="B409" s="10">
        <v>2026</v>
      </c>
      <c r="C409" s="10">
        <v>3</v>
      </c>
      <c r="D409" s="10" t="s">
        <v>393</v>
      </c>
      <c r="E409" s="11" t="s">
        <v>859</v>
      </c>
      <c r="F409" s="12" t="s">
        <v>1397</v>
      </c>
      <c r="G409" s="11" t="s">
        <v>1593</v>
      </c>
      <c r="H409" s="11"/>
      <c r="I409" s="10">
        <v>0.98979591836734693</v>
      </c>
      <c r="J409" s="13">
        <v>9</v>
      </c>
      <c r="K409" s="10">
        <v>100</v>
      </c>
      <c r="L409" s="10" t="s">
        <v>1675</v>
      </c>
      <c r="M409" s="14">
        <v>17435.29</v>
      </c>
      <c r="N409" s="15">
        <v>10431</v>
      </c>
      <c r="O409" s="1"/>
    </row>
    <row r="410" spans="1:15" ht="42" hidden="1" thickTop="1" x14ac:dyDescent="0.25">
      <c r="A410" s="10">
        <v>2025</v>
      </c>
      <c r="B410" s="10">
        <v>2027</v>
      </c>
      <c r="C410" s="10">
        <v>3</v>
      </c>
      <c r="D410" s="10" t="s">
        <v>394</v>
      </c>
      <c r="E410" s="11" t="s">
        <v>860</v>
      </c>
      <c r="F410" s="12" t="s">
        <v>1398</v>
      </c>
      <c r="G410" s="11" t="s">
        <v>1579</v>
      </c>
      <c r="H410" s="11" t="s">
        <v>1607</v>
      </c>
      <c r="I410" s="10">
        <v>0.98979591836734693</v>
      </c>
      <c r="J410" s="13">
        <v>9</v>
      </c>
      <c r="K410" s="10">
        <v>100</v>
      </c>
      <c r="L410" s="10" t="s">
        <v>1675</v>
      </c>
      <c r="M410" s="14">
        <v>20823.53</v>
      </c>
      <c r="N410" s="15">
        <v>12459</v>
      </c>
      <c r="O410" s="1"/>
    </row>
    <row r="411" spans="1:15" ht="28.2" hidden="1" thickTop="1" x14ac:dyDescent="0.25">
      <c r="A411" s="10">
        <v>2024</v>
      </c>
      <c r="B411" s="10">
        <v>2026</v>
      </c>
      <c r="C411" s="10">
        <v>3</v>
      </c>
      <c r="D411" s="10" t="s">
        <v>395</v>
      </c>
      <c r="E411" s="11" t="s">
        <v>861</v>
      </c>
      <c r="F411" s="12" t="s">
        <v>1399</v>
      </c>
      <c r="G411" s="11" t="s">
        <v>1579</v>
      </c>
      <c r="H411" s="11" t="s">
        <v>1607</v>
      </c>
      <c r="I411" s="10">
        <v>0.98979591836734693</v>
      </c>
      <c r="J411" s="13">
        <v>9</v>
      </c>
      <c r="K411" s="10">
        <v>100</v>
      </c>
      <c r="L411" s="10" t="s">
        <v>1675</v>
      </c>
      <c r="M411" s="14">
        <v>26268.240000000002</v>
      </c>
      <c r="N411" s="15">
        <v>15716</v>
      </c>
      <c r="O411" s="1"/>
    </row>
    <row r="412" spans="1:15" ht="28.2" hidden="1" thickTop="1" x14ac:dyDescent="0.25">
      <c r="A412" s="10">
        <v>2025</v>
      </c>
      <c r="B412" s="10">
        <v>2027</v>
      </c>
      <c r="C412" s="10">
        <v>3</v>
      </c>
      <c r="D412" s="10" t="s">
        <v>396</v>
      </c>
      <c r="E412" s="11" t="s">
        <v>862</v>
      </c>
      <c r="F412" s="12" t="s">
        <v>1400</v>
      </c>
      <c r="G412" s="11" t="s">
        <v>1584</v>
      </c>
      <c r="H412" s="11" t="s">
        <v>1638</v>
      </c>
      <c r="I412" s="10">
        <v>0.98979591836734693</v>
      </c>
      <c r="J412" s="13">
        <v>9</v>
      </c>
      <c r="K412" s="10">
        <v>100</v>
      </c>
      <c r="L412" s="10" t="s">
        <v>1675</v>
      </c>
      <c r="M412" s="14">
        <v>9529.41</v>
      </c>
      <c r="N412" s="15">
        <v>5701</v>
      </c>
      <c r="O412" s="1"/>
    </row>
    <row r="413" spans="1:15" ht="28.2" hidden="1" thickTop="1" x14ac:dyDescent="0.25">
      <c r="A413" s="10">
        <v>2025</v>
      </c>
      <c r="B413" s="10">
        <v>2027</v>
      </c>
      <c r="C413" s="10">
        <v>3</v>
      </c>
      <c r="D413" s="10" t="s">
        <v>397</v>
      </c>
      <c r="E413" s="11" t="s">
        <v>863</v>
      </c>
      <c r="F413" s="12" t="s">
        <v>1401</v>
      </c>
      <c r="G413" s="11" t="s">
        <v>1579</v>
      </c>
      <c r="H413" s="11" t="s">
        <v>1607</v>
      </c>
      <c r="I413" s="10">
        <v>0.98979591836734693</v>
      </c>
      <c r="J413" s="13">
        <v>9</v>
      </c>
      <c r="K413" s="10">
        <v>100</v>
      </c>
      <c r="L413" s="10" t="s">
        <v>1675</v>
      </c>
      <c r="M413" s="14">
        <v>26385.88</v>
      </c>
      <c r="N413" s="15">
        <v>15786</v>
      </c>
      <c r="O413" s="1"/>
    </row>
    <row r="414" spans="1:15" ht="28.2" hidden="1" thickTop="1" x14ac:dyDescent="0.25">
      <c r="A414" s="10">
        <v>2024</v>
      </c>
      <c r="B414" s="10">
        <v>2026</v>
      </c>
      <c r="C414" s="10">
        <v>3</v>
      </c>
      <c r="D414" s="10" t="s">
        <v>398</v>
      </c>
      <c r="E414" s="11" t="s">
        <v>864</v>
      </c>
      <c r="F414" s="12" t="s">
        <v>1402</v>
      </c>
      <c r="G414" s="11" t="s">
        <v>1584</v>
      </c>
      <c r="H414" s="11" t="s">
        <v>1638</v>
      </c>
      <c r="I414" s="10">
        <v>0.98979591836734693</v>
      </c>
      <c r="J414" s="13">
        <v>9</v>
      </c>
      <c r="K414" s="10">
        <v>100</v>
      </c>
      <c r="L414" s="10" t="s">
        <v>1675</v>
      </c>
      <c r="M414" s="14">
        <v>24170.59</v>
      </c>
      <c r="N414" s="15">
        <v>14461</v>
      </c>
      <c r="O414" s="1"/>
    </row>
    <row r="415" spans="1:15" ht="97.2" hidden="1" thickTop="1" x14ac:dyDescent="0.25">
      <c r="A415" s="10">
        <v>2025</v>
      </c>
      <c r="B415" s="10">
        <v>2027</v>
      </c>
      <c r="C415" s="10">
        <v>3</v>
      </c>
      <c r="D415" s="10" t="s">
        <v>399</v>
      </c>
      <c r="E415" s="11" t="s">
        <v>865</v>
      </c>
      <c r="F415" s="12" t="s">
        <v>1403</v>
      </c>
      <c r="G415" s="11" t="s">
        <v>1582</v>
      </c>
      <c r="H415" s="11" t="s">
        <v>1639</v>
      </c>
      <c r="I415" s="10">
        <v>0.98877551020408172</v>
      </c>
      <c r="J415" s="13">
        <v>10</v>
      </c>
      <c r="K415" s="10">
        <v>100</v>
      </c>
      <c r="L415" s="10" t="s">
        <v>1675</v>
      </c>
      <c r="M415" s="14">
        <v>14941.18</v>
      </c>
      <c r="N415" s="15">
        <v>8879</v>
      </c>
      <c r="O415" s="1"/>
    </row>
    <row r="416" spans="1:15" ht="28.2" hidden="1" thickTop="1" x14ac:dyDescent="0.25">
      <c r="A416" s="10">
        <v>2025</v>
      </c>
      <c r="B416" s="10">
        <v>2027</v>
      </c>
      <c r="C416" s="10">
        <v>3</v>
      </c>
      <c r="D416" s="10" t="s">
        <v>400</v>
      </c>
      <c r="E416" s="11" t="s">
        <v>866</v>
      </c>
      <c r="F416" s="12" t="s">
        <v>1404</v>
      </c>
      <c r="G416" s="11" t="s">
        <v>1584</v>
      </c>
      <c r="H416" s="11" t="s">
        <v>1638</v>
      </c>
      <c r="I416" s="10">
        <v>0.98877551020408172</v>
      </c>
      <c r="J416" s="13">
        <v>10</v>
      </c>
      <c r="K416" s="10">
        <v>70</v>
      </c>
      <c r="L416" s="10" t="s">
        <v>1675</v>
      </c>
      <c r="M416" s="14">
        <v>14772.47</v>
      </c>
      <c r="N416" s="15">
        <v>8779</v>
      </c>
      <c r="O416" s="1"/>
    </row>
    <row r="417" spans="1:15" ht="28.2" hidden="1" thickTop="1" x14ac:dyDescent="0.25">
      <c r="A417" s="10">
        <v>2025</v>
      </c>
      <c r="B417" s="10">
        <v>2027</v>
      </c>
      <c r="C417" s="10">
        <v>3</v>
      </c>
      <c r="D417" s="10" t="s">
        <v>400</v>
      </c>
      <c r="E417" s="11" t="s">
        <v>866</v>
      </c>
      <c r="F417" s="12" t="s">
        <v>1405</v>
      </c>
      <c r="G417" s="11" t="s">
        <v>1590</v>
      </c>
      <c r="H417" s="11" t="s">
        <v>1641</v>
      </c>
      <c r="I417" s="10">
        <v>0.98877551020408172</v>
      </c>
      <c r="J417" s="13">
        <v>10</v>
      </c>
      <c r="K417" s="10">
        <v>30</v>
      </c>
      <c r="L417" s="10" t="s">
        <v>1676</v>
      </c>
      <c r="M417" s="14">
        <v>6331.05</v>
      </c>
      <c r="N417" s="15">
        <v>3762</v>
      </c>
      <c r="O417" s="1"/>
    </row>
    <row r="418" spans="1:15" ht="28.2" hidden="1" thickTop="1" x14ac:dyDescent="0.25">
      <c r="A418" s="10">
        <v>2024</v>
      </c>
      <c r="B418" s="10">
        <v>2026</v>
      </c>
      <c r="C418" s="10">
        <v>3</v>
      </c>
      <c r="D418" s="10" t="s">
        <v>401</v>
      </c>
      <c r="E418" s="11" t="s">
        <v>867</v>
      </c>
      <c r="F418" s="12" t="s">
        <v>1406</v>
      </c>
      <c r="G418" s="11" t="s">
        <v>1581</v>
      </c>
      <c r="H418" s="11" t="s">
        <v>1618</v>
      </c>
      <c r="I418" s="10">
        <v>0.98877551020408172</v>
      </c>
      <c r="J418" s="13">
        <v>10</v>
      </c>
      <c r="K418" s="10">
        <v>100</v>
      </c>
      <c r="L418" s="10" t="s">
        <v>1675</v>
      </c>
      <c r="M418" s="14">
        <v>7300</v>
      </c>
      <c r="N418" s="15">
        <v>4338</v>
      </c>
      <c r="O418" s="1"/>
    </row>
    <row r="419" spans="1:15" ht="28.2" hidden="1" thickTop="1" x14ac:dyDescent="0.25">
      <c r="A419" s="10">
        <v>2025</v>
      </c>
      <c r="B419" s="10">
        <v>2027</v>
      </c>
      <c r="C419" s="10">
        <v>3</v>
      </c>
      <c r="D419" s="10" t="s">
        <v>402</v>
      </c>
      <c r="E419" s="11" t="s">
        <v>868</v>
      </c>
      <c r="F419" s="12" t="s">
        <v>1407</v>
      </c>
      <c r="G419" s="11" t="s">
        <v>1579</v>
      </c>
      <c r="H419" s="11" t="s">
        <v>1607</v>
      </c>
      <c r="I419" s="10">
        <v>0.98877551020408172</v>
      </c>
      <c r="J419" s="13">
        <v>10</v>
      </c>
      <c r="K419" s="10">
        <v>100</v>
      </c>
      <c r="L419" s="10" t="s">
        <v>1675</v>
      </c>
      <c r="M419" s="14">
        <v>26379.29</v>
      </c>
      <c r="N419" s="15">
        <v>15677</v>
      </c>
      <c r="O419" s="1"/>
    </row>
    <row r="420" spans="1:15" ht="97.2" hidden="1" thickTop="1" x14ac:dyDescent="0.25">
      <c r="A420" s="10">
        <v>2024</v>
      </c>
      <c r="B420" s="10">
        <v>2026</v>
      </c>
      <c r="C420" s="10">
        <v>3</v>
      </c>
      <c r="D420" s="10" t="s">
        <v>403</v>
      </c>
      <c r="E420" s="11" t="s">
        <v>1751</v>
      </c>
      <c r="F420" s="12" t="s">
        <v>1408</v>
      </c>
      <c r="G420" s="11" t="s">
        <v>1590</v>
      </c>
      <c r="H420" s="11" t="s">
        <v>1637</v>
      </c>
      <c r="I420" s="10">
        <v>0.98877551020408172</v>
      </c>
      <c r="J420" s="13">
        <v>10</v>
      </c>
      <c r="K420" s="10">
        <v>100</v>
      </c>
      <c r="L420" s="10" t="s">
        <v>1675</v>
      </c>
      <c r="M420" s="14">
        <v>20117.650000000001</v>
      </c>
      <c r="N420" s="15">
        <v>11956</v>
      </c>
      <c r="O420" s="1"/>
    </row>
    <row r="421" spans="1:15" ht="42" hidden="1" thickTop="1" x14ac:dyDescent="0.25">
      <c r="A421" s="10">
        <v>2024</v>
      </c>
      <c r="B421" s="10">
        <v>2026</v>
      </c>
      <c r="C421" s="10">
        <v>3</v>
      </c>
      <c r="D421" s="10" t="s">
        <v>404</v>
      </c>
      <c r="E421" s="11" t="s">
        <v>869</v>
      </c>
      <c r="F421" s="12" t="s">
        <v>1409</v>
      </c>
      <c r="G421" s="11" t="s">
        <v>1594</v>
      </c>
      <c r="H421" s="11" t="s">
        <v>1626</v>
      </c>
      <c r="I421" s="10">
        <v>0.98775510204081629</v>
      </c>
      <c r="J421" s="13">
        <v>11</v>
      </c>
      <c r="K421" s="10">
        <v>100</v>
      </c>
      <c r="L421" s="10" t="s">
        <v>1675</v>
      </c>
      <c r="M421" s="14">
        <v>14614.59</v>
      </c>
      <c r="N421" s="15">
        <v>8627</v>
      </c>
      <c r="O421" s="1"/>
    </row>
    <row r="422" spans="1:15" ht="55.8" hidden="1" thickTop="1" x14ac:dyDescent="0.25">
      <c r="A422" s="10">
        <v>2025</v>
      </c>
      <c r="B422" s="10">
        <v>2027</v>
      </c>
      <c r="C422" s="10">
        <v>3</v>
      </c>
      <c r="D422" s="10" t="s">
        <v>405</v>
      </c>
      <c r="E422" s="11" t="s">
        <v>870</v>
      </c>
      <c r="F422" s="12" t="s">
        <v>1410</v>
      </c>
      <c r="G422" s="11" t="s">
        <v>1588</v>
      </c>
      <c r="H422" s="11" t="s">
        <v>1607</v>
      </c>
      <c r="I422" s="10">
        <v>0.98775510204081629</v>
      </c>
      <c r="J422" s="13">
        <v>11</v>
      </c>
      <c r="K422" s="10">
        <v>100</v>
      </c>
      <c r="L422" s="10" t="s">
        <v>1675</v>
      </c>
      <c r="M422" s="14">
        <v>26444.44</v>
      </c>
      <c r="N422" s="15">
        <v>15609</v>
      </c>
      <c r="O422" s="1"/>
    </row>
    <row r="423" spans="1:15" ht="69.599999999999994" hidden="1" thickTop="1" x14ac:dyDescent="0.25">
      <c r="A423" s="10">
        <v>2025</v>
      </c>
      <c r="B423" s="10">
        <v>2027</v>
      </c>
      <c r="C423" s="10">
        <v>3</v>
      </c>
      <c r="D423" s="10" t="s">
        <v>406</v>
      </c>
      <c r="E423" s="11" t="s">
        <v>871</v>
      </c>
      <c r="F423" s="12" t="s">
        <v>1411</v>
      </c>
      <c r="G423" s="11" t="s">
        <v>1578</v>
      </c>
      <c r="H423" s="11" t="s">
        <v>1626</v>
      </c>
      <c r="I423" s="10">
        <v>0.98775510204081629</v>
      </c>
      <c r="J423" s="13">
        <v>11</v>
      </c>
      <c r="K423" s="10">
        <v>100</v>
      </c>
      <c r="L423" s="10" t="s">
        <v>1675</v>
      </c>
      <c r="M423" s="14">
        <v>15694.12</v>
      </c>
      <c r="N423" s="15">
        <v>9264</v>
      </c>
      <c r="O423" s="1"/>
    </row>
    <row r="424" spans="1:15" ht="42" hidden="1" thickTop="1" x14ac:dyDescent="0.25">
      <c r="A424" s="10">
        <v>2024</v>
      </c>
      <c r="B424" s="10">
        <v>2026</v>
      </c>
      <c r="C424" s="10">
        <v>3</v>
      </c>
      <c r="D424" s="10" t="s">
        <v>407</v>
      </c>
      <c r="E424" s="11" t="s">
        <v>872</v>
      </c>
      <c r="F424" s="12" t="s">
        <v>1412</v>
      </c>
      <c r="G424" s="11" t="s">
        <v>1582</v>
      </c>
      <c r="H424" s="11" t="s">
        <v>1604</v>
      </c>
      <c r="I424" s="10">
        <v>0.98673469387755108</v>
      </c>
      <c r="J424" s="13">
        <v>12</v>
      </c>
      <c r="K424" s="10">
        <v>100</v>
      </c>
      <c r="L424" s="10" t="s">
        <v>1675</v>
      </c>
      <c r="M424" s="14">
        <v>4494.12</v>
      </c>
      <c r="N424" s="15">
        <v>2635</v>
      </c>
      <c r="O424" s="1"/>
    </row>
    <row r="425" spans="1:15" ht="55.8" hidden="1" thickTop="1" x14ac:dyDescent="0.25">
      <c r="A425" s="10">
        <v>2025</v>
      </c>
      <c r="B425" s="10">
        <v>2027</v>
      </c>
      <c r="C425" s="10">
        <v>3</v>
      </c>
      <c r="D425" s="10" t="s">
        <v>408</v>
      </c>
      <c r="E425" s="11" t="s">
        <v>873</v>
      </c>
      <c r="F425" s="12" t="s">
        <v>1413</v>
      </c>
      <c r="G425" s="11" t="s">
        <v>1582</v>
      </c>
      <c r="H425" s="11" t="s">
        <v>1639</v>
      </c>
      <c r="I425" s="10">
        <v>0.98673469387755108</v>
      </c>
      <c r="J425" s="13">
        <v>12</v>
      </c>
      <c r="K425" s="10">
        <v>100</v>
      </c>
      <c r="L425" s="10" t="s">
        <v>1675</v>
      </c>
      <c r="M425" s="14">
        <v>18040.47</v>
      </c>
      <c r="N425" s="15">
        <v>10576</v>
      </c>
      <c r="O425" s="1"/>
    </row>
    <row r="426" spans="1:15" ht="42" hidden="1" thickTop="1" x14ac:dyDescent="0.25">
      <c r="A426" s="10">
        <v>2024</v>
      </c>
      <c r="B426" s="10">
        <v>2026</v>
      </c>
      <c r="C426" s="10">
        <v>3</v>
      </c>
      <c r="D426" s="10" t="s">
        <v>409</v>
      </c>
      <c r="E426" s="11" t="s">
        <v>874</v>
      </c>
      <c r="F426" s="12" t="s">
        <v>1414</v>
      </c>
      <c r="G426" s="11" t="s">
        <v>1580</v>
      </c>
      <c r="H426" s="11" t="s">
        <v>1608</v>
      </c>
      <c r="I426" s="10">
        <v>0.98673469387755108</v>
      </c>
      <c r="J426" s="13">
        <v>12</v>
      </c>
      <c r="K426" s="10">
        <v>100</v>
      </c>
      <c r="L426" s="10" t="s">
        <v>1675</v>
      </c>
      <c r="M426" s="14">
        <v>11352.94</v>
      </c>
      <c r="N426" s="15">
        <v>6656</v>
      </c>
      <c r="O426" s="1"/>
    </row>
    <row r="427" spans="1:15" ht="28.2" hidden="1" thickTop="1" x14ac:dyDescent="0.25">
      <c r="A427" s="10">
        <v>2024</v>
      </c>
      <c r="B427" s="10">
        <v>2026</v>
      </c>
      <c r="C427" s="10">
        <v>3</v>
      </c>
      <c r="D427" s="10" t="s">
        <v>410</v>
      </c>
      <c r="E427" s="11" t="s">
        <v>875</v>
      </c>
      <c r="F427" s="12" t="s">
        <v>1415</v>
      </c>
      <c r="G427" s="11" t="s">
        <v>1581</v>
      </c>
      <c r="H427" s="11" t="s">
        <v>1616</v>
      </c>
      <c r="I427" s="10">
        <v>0.98673469387755108</v>
      </c>
      <c r="J427" s="13">
        <v>12</v>
      </c>
      <c r="K427" s="10">
        <v>100</v>
      </c>
      <c r="L427" s="10" t="s">
        <v>1675</v>
      </c>
      <c r="M427" s="14">
        <v>13950</v>
      </c>
      <c r="N427" s="15">
        <v>8178</v>
      </c>
      <c r="O427" s="1"/>
    </row>
    <row r="428" spans="1:15" ht="55.8" hidden="1" thickTop="1" x14ac:dyDescent="0.25">
      <c r="A428" s="10">
        <v>2025</v>
      </c>
      <c r="B428" s="10">
        <v>2027</v>
      </c>
      <c r="C428" s="10">
        <v>3</v>
      </c>
      <c r="D428" s="10" t="s">
        <v>411</v>
      </c>
      <c r="E428" s="11" t="s">
        <v>876</v>
      </c>
      <c r="F428" s="12" t="s">
        <v>1416</v>
      </c>
      <c r="G428" s="11" t="s">
        <v>1581</v>
      </c>
      <c r="H428" s="11" t="s">
        <v>1602</v>
      </c>
      <c r="I428" s="10">
        <v>0.98673469387755108</v>
      </c>
      <c r="J428" s="13">
        <v>12</v>
      </c>
      <c r="K428" s="10">
        <v>100</v>
      </c>
      <c r="L428" s="10" t="s">
        <v>1675</v>
      </c>
      <c r="M428" s="14">
        <v>13322.22</v>
      </c>
      <c r="N428" s="15">
        <v>7810</v>
      </c>
      <c r="O428" s="1"/>
    </row>
    <row r="429" spans="1:15" ht="55.8" hidden="1" thickTop="1" x14ac:dyDescent="0.25">
      <c r="A429" s="10">
        <v>2024</v>
      </c>
      <c r="B429" s="10">
        <v>2026</v>
      </c>
      <c r="C429" s="10">
        <v>3</v>
      </c>
      <c r="D429" s="10" t="s">
        <v>412</v>
      </c>
      <c r="E429" s="11" t="s">
        <v>877</v>
      </c>
      <c r="F429" s="12" t="s">
        <v>1417</v>
      </c>
      <c r="G429" s="11" t="s">
        <v>1582</v>
      </c>
      <c r="H429" s="11" t="s">
        <v>1639</v>
      </c>
      <c r="I429" s="10">
        <v>0.98673469387755108</v>
      </c>
      <c r="J429" s="13">
        <v>12</v>
      </c>
      <c r="K429" s="10">
        <v>100</v>
      </c>
      <c r="L429" s="10" t="s">
        <v>1675</v>
      </c>
      <c r="M429" s="14">
        <v>10823.53</v>
      </c>
      <c r="N429" s="15">
        <v>6345</v>
      </c>
      <c r="O429" s="1"/>
    </row>
    <row r="430" spans="1:15" ht="28.2" hidden="1" thickTop="1" x14ac:dyDescent="0.25">
      <c r="A430" s="10">
        <v>2025</v>
      </c>
      <c r="B430" s="10">
        <v>2027</v>
      </c>
      <c r="C430" s="10">
        <v>3</v>
      </c>
      <c r="D430" s="10" t="s">
        <v>413</v>
      </c>
      <c r="E430" s="11" t="s">
        <v>878</v>
      </c>
      <c r="F430" s="12" t="s">
        <v>1113</v>
      </c>
      <c r="G430" s="11" t="s">
        <v>1581</v>
      </c>
      <c r="H430" s="11" t="s">
        <v>1616</v>
      </c>
      <c r="I430" s="10">
        <v>0.98673469387755108</v>
      </c>
      <c r="J430" s="13">
        <v>12</v>
      </c>
      <c r="K430" s="10">
        <v>55</v>
      </c>
      <c r="L430" s="10" t="s">
        <v>1676</v>
      </c>
      <c r="M430" s="14">
        <v>8476.4599999999991</v>
      </c>
      <c r="N430" s="15">
        <v>4969</v>
      </c>
      <c r="O430" s="1"/>
    </row>
    <row r="431" spans="1:15" ht="28.2" hidden="1" thickTop="1" x14ac:dyDescent="0.25">
      <c r="A431" s="10">
        <v>2025</v>
      </c>
      <c r="B431" s="10">
        <v>2027</v>
      </c>
      <c r="C431" s="10">
        <v>3</v>
      </c>
      <c r="D431" s="10" t="s">
        <v>413</v>
      </c>
      <c r="E431" s="11" t="s">
        <v>878</v>
      </c>
      <c r="F431" s="12" t="s">
        <v>1114</v>
      </c>
      <c r="G431" s="11" t="s">
        <v>1584</v>
      </c>
      <c r="H431" s="11" t="s">
        <v>1604</v>
      </c>
      <c r="I431" s="10">
        <v>0.98673469387755108</v>
      </c>
      <c r="J431" s="13">
        <v>12</v>
      </c>
      <c r="K431" s="10">
        <v>45</v>
      </c>
      <c r="L431" s="10" t="s">
        <v>1675</v>
      </c>
      <c r="M431" s="14">
        <v>6935.29</v>
      </c>
      <c r="N431" s="15">
        <v>4066</v>
      </c>
      <c r="O431" s="1"/>
    </row>
    <row r="432" spans="1:15" ht="69.599999999999994" hidden="1" thickTop="1" x14ac:dyDescent="0.25">
      <c r="A432" s="10">
        <v>2024</v>
      </c>
      <c r="B432" s="10">
        <v>2026</v>
      </c>
      <c r="C432" s="10">
        <v>3</v>
      </c>
      <c r="D432" s="10" t="s">
        <v>414</v>
      </c>
      <c r="E432" s="11" t="s">
        <v>879</v>
      </c>
      <c r="F432" s="12" t="s">
        <v>1418</v>
      </c>
      <c r="G432" s="11" t="s">
        <v>1594</v>
      </c>
      <c r="H432" s="11" t="s">
        <v>1626</v>
      </c>
      <c r="I432" s="10">
        <v>0.98673469387755108</v>
      </c>
      <c r="J432" s="13">
        <v>12</v>
      </c>
      <c r="K432" s="10">
        <v>100</v>
      </c>
      <c r="L432" s="10" t="s">
        <v>1675</v>
      </c>
      <c r="M432" s="14">
        <v>26520.94</v>
      </c>
      <c r="N432" s="15">
        <v>15548</v>
      </c>
      <c r="O432" s="1"/>
    </row>
    <row r="433" spans="1:15" ht="42" hidden="1" thickTop="1" x14ac:dyDescent="0.25">
      <c r="A433" s="10">
        <v>2024</v>
      </c>
      <c r="B433" s="10">
        <v>2026</v>
      </c>
      <c r="C433" s="10">
        <v>3</v>
      </c>
      <c r="D433" s="10" t="s">
        <v>415</v>
      </c>
      <c r="E433" s="11" t="s">
        <v>880</v>
      </c>
      <c r="F433" s="12" t="s">
        <v>1419</v>
      </c>
      <c r="G433" s="11" t="s">
        <v>1579</v>
      </c>
      <c r="H433" s="11" t="s">
        <v>1640</v>
      </c>
      <c r="I433" s="10">
        <v>0.98673469387755108</v>
      </c>
      <c r="J433" s="13">
        <v>12</v>
      </c>
      <c r="K433" s="10">
        <v>100</v>
      </c>
      <c r="L433" s="10" t="s">
        <v>1675</v>
      </c>
      <c r="M433" s="14">
        <v>4823.53</v>
      </c>
      <c r="N433" s="15">
        <v>2828</v>
      </c>
      <c r="O433" s="1"/>
    </row>
    <row r="434" spans="1:15" ht="28.2" hidden="1" thickTop="1" x14ac:dyDescent="0.25">
      <c r="A434" s="10">
        <v>2025</v>
      </c>
      <c r="B434" s="10">
        <v>2027</v>
      </c>
      <c r="C434" s="10">
        <v>3</v>
      </c>
      <c r="D434" s="10" t="s">
        <v>416</v>
      </c>
      <c r="E434" s="11" t="s">
        <v>881</v>
      </c>
      <c r="F434" s="12" t="s">
        <v>1420</v>
      </c>
      <c r="G434" s="11" t="s">
        <v>1584</v>
      </c>
      <c r="H434" s="11" t="s">
        <v>1638</v>
      </c>
      <c r="I434" s="10">
        <v>0.98673469387755108</v>
      </c>
      <c r="J434" s="13">
        <v>12</v>
      </c>
      <c r="K434" s="10">
        <v>100</v>
      </c>
      <c r="L434" s="10" t="s">
        <v>1675</v>
      </c>
      <c r="M434" s="14">
        <v>20501.18</v>
      </c>
      <c r="N434" s="15">
        <v>12019</v>
      </c>
      <c r="O434" s="1"/>
    </row>
    <row r="435" spans="1:15" ht="55.8" hidden="1" thickTop="1" x14ac:dyDescent="0.25">
      <c r="A435" s="10">
        <v>2025</v>
      </c>
      <c r="B435" s="10">
        <v>2027</v>
      </c>
      <c r="C435" s="10">
        <v>3</v>
      </c>
      <c r="D435" s="10" t="s">
        <v>417</v>
      </c>
      <c r="E435" s="11" t="s">
        <v>882</v>
      </c>
      <c r="F435" s="12" t="s">
        <v>1421</v>
      </c>
      <c r="G435" s="11" t="s">
        <v>1590</v>
      </c>
      <c r="H435" s="11" t="s">
        <v>1637</v>
      </c>
      <c r="I435" s="10">
        <v>0.98469387755102045</v>
      </c>
      <c r="J435" s="13">
        <v>13</v>
      </c>
      <c r="K435" s="10">
        <v>100</v>
      </c>
      <c r="L435" s="10" t="s">
        <v>1675</v>
      </c>
      <c r="M435" s="14">
        <v>25489.8</v>
      </c>
      <c r="N435" s="15">
        <v>14841</v>
      </c>
      <c r="O435" s="1"/>
    </row>
    <row r="436" spans="1:15" ht="28.2" hidden="1" thickTop="1" x14ac:dyDescent="0.25">
      <c r="A436" s="10">
        <v>2025</v>
      </c>
      <c r="B436" s="10">
        <v>2027</v>
      </c>
      <c r="C436" s="10">
        <v>3</v>
      </c>
      <c r="D436" s="10" t="s">
        <v>418</v>
      </c>
      <c r="E436" s="11" t="s">
        <v>883</v>
      </c>
      <c r="F436" s="12" t="s">
        <v>1422</v>
      </c>
      <c r="G436" s="11" t="s">
        <v>1596</v>
      </c>
      <c r="H436" s="11" t="s">
        <v>1644</v>
      </c>
      <c r="I436" s="10">
        <v>0.98469387755102045</v>
      </c>
      <c r="J436" s="13">
        <v>13</v>
      </c>
      <c r="K436" s="10">
        <v>100</v>
      </c>
      <c r="L436" s="10" t="s">
        <v>1675</v>
      </c>
      <c r="M436" s="14">
        <v>25444.44</v>
      </c>
      <c r="N436" s="15">
        <v>14815</v>
      </c>
      <c r="O436" s="1"/>
    </row>
    <row r="437" spans="1:15" ht="55.8" hidden="1" thickTop="1" x14ac:dyDescent="0.25">
      <c r="A437" s="10">
        <v>2024</v>
      </c>
      <c r="B437" s="10">
        <v>2026</v>
      </c>
      <c r="C437" s="10">
        <v>3</v>
      </c>
      <c r="D437" s="10" t="s">
        <v>419</v>
      </c>
      <c r="E437" s="11" t="s">
        <v>884</v>
      </c>
      <c r="F437" s="12" t="s">
        <v>1423</v>
      </c>
      <c r="G437" s="11" t="s">
        <v>1596</v>
      </c>
      <c r="H437" s="11" t="s">
        <v>1644</v>
      </c>
      <c r="I437" s="10">
        <v>0.98469387755102045</v>
      </c>
      <c r="J437" s="13">
        <v>13</v>
      </c>
      <c r="K437" s="10">
        <v>100</v>
      </c>
      <c r="L437" s="10" t="s">
        <v>1675</v>
      </c>
      <c r="M437" s="14">
        <v>10247.06</v>
      </c>
      <c r="N437" s="15">
        <v>5966</v>
      </c>
      <c r="O437" s="1"/>
    </row>
    <row r="438" spans="1:15" ht="55.8" hidden="1" thickTop="1" x14ac:dyDescent="0.25">
      <c r="A438" s="10">
        <v>2024</v>
      </c>
      <c r="B438" s="10">
        <v>2026</v>
      </c>
      <c r="C438" s="10">
        <v>3</v>
      </c>
      <c r="D438" s="10" t="s">
        <v>420</v>
      </c>
      <c r="E438" s="11" t="s">
        <v>885</v>
      </c>
      <c r="F438" s="12" t="s">
        <v>1424</v>
      </c>
      <c r="G438" s="11" t="s">
        <v>1580</v>
      </c>
      <c r="H438" s="11" t="s">
        <v>1649</v>
      </c>
      <c r="I438" s="10">
        <v>0.98469387755102045</v>
      </c>
      <c r="J438" s="13">
        <v>13</v>
      </c>
      <c r="K438" s="10">
        <v>100</v>
      </c>
      <c r="L438" s="10" t="s">
        <v>1675</v>
      </c>
      <c r="M438" s="14">
        <v>8926</v>
      </c>
      <c r="N438" s="15">
        <v>5197</v>
      </c>
      <c r="O438" s="1"/>
    </row>
    <row r="439" spans="1:15" ht="42" hidden="1" thickTop="1" x14ac:dyDescent="0.25">
      <c r="A439" s="10">
        <v>2024</v>
      </c>
      <c r="B439" s="10">
        <v>2026</v>
      </c>
      <c r="C439" s="10">
        <v>3</v>
      </c>
      <c r="D439" s="10" t="s">
        <v>421</v>
      </c>
      <c r="E439" s="11" t="s">
        <v>886</v>
      </c>
      <c r="F439" s="12" t="s">
        <v>1425</v>
      </c>
      <c r="G439" s="11" t="s">
        <v>1584</v>
      </c>
      <c r="H439" s="11" t="s">
        <v>1638</v>
      </c>
      <c r="I439" s="10">
        <v>0.98469387755102045</v>
      </c>
      <c r="J439" s="13">
        <v>13</v>
      </c>
      <c r="K439" s="10">
        <v>100</v>
      </c>
      <c r="L439" s="10" t="s">
        <v>1675</v>
      </c>
      <c r="M439" s="14">
        <v>11647.06</v>
      </c>
      <c r="N439" s="15">
        <v>6781</v>
      </c>
      <c r="O439" s="1"/>
    </row>
    <row r="440" spans="1:15" ht="42" hidden="1" thickTop="1" x14ac:dyDescent="0.25">
      <c r="A440" s="10">
        <v>2025</v>
      </c>
      <c r="B440" s="10">
        <v>2027</v>
      </c>
      <c r="C440" s="10">
        <v>3</v>
      </c>
      <c r="D440" s="10" t="s">
        <v>422</v>
      </c>
      <c r="E440" s="11" t="s">
        <v>1764</v>
      </c>
      <c r="F440" s="12" t="s">
        <v>1426</v>
      </c>
      <c r="G440" s="11" t="s">
        <v>1578</v>
      </c>
      <c r="H440" s="11" t="s">
        <v>1604</v>
      </c>
      <c r="I440" s="10">
        <v>0.98469387755102045</v>
      </c>
      <c r="J440" s="13">
        <v>13</v>
      </c>
      <c r="K440" s="10">
        <v>75</v>
      </c>
      <c r="L440" s="10" t="s">
        <v>1675</v>
      </c>
      <c r="M440" s="14">
        <v>12150</v>
      </c>
      <c r="N440" s="15">
        <v>7074</v>
      </c>
      <c r="O440" s="1"/>
    </row>
    <row r="441" spans="1:15" ht="42" thickTop="1" x14ac:dyDescent="0.25">
      <c r="A441" s="10">
        <v>2025</v>
      </c>
      <c r="B441" s="10">
        <v>2027</v>
      </c>
      <c r="C441" s="10">
        <v>3</v>
      </c>
      <c r="D441" s="10" t="s">
        <v>422</v>
      </c>
      <c r="E441" s="11" t="s">
        <v>1764</v>
      </c>
      <c r="F441" s="12" t="s">
        <v>1427</v>
      </c>
      <c r="G441" s="11" t="s">
        <v>1594</v>
      </c>
      <c r="H441" s="11" t="s">
        <v>1604</v>
      </c>
      <c r="I441" s="10">
        <v>0.98469387755102045</v>
      </c>
      <c r="J441" s="13">
        <v>13</v>
      </c>
      <c r="K441" s="10">
        <v>25</v>
      </c>
      <c r="L441" s="10" t="s">
        <v>1676</v>
      </c>
      <c r="M441" s="14">
        <v>4050</v>
      </c>
      <c r="N441" s="15">
        <v>2358</v>
      </c>
      <c r="O441" s="1"/>
    </row>
    <row r="442" spans="1:15" ht="55.2" hidden="1" x14ac:dyDescent="0.25">
      <c r="A442" s="10">
        <v>2025</v>
      </c>
      <c r="B442" s="10">
        <v>2027</v>
      </c>
      <c r="C442" s="10">
        <v>3</v>
      </c>
      <c r="D442" s="10" t="s">
        <v>423</v>
      </c>
      <c r="E442" s="11" t="s">
        <v>887</v>
      </c>
      <c r="F442" s="12" t="s">
        <v>1428</v>
      </c>
      <c r="G442" s="11" t="s">
        <v>1579</v>
      </c>
      <c r="H442" s="11" t="s">
        <v>1640</v>
      </c>
      <c r="I442" s="10">
        <v>0.98469387755102045</v>
      </c>
      <c r="J442" s="13">
        <v>13</v>
      </c>
      <c r="K442" s="10">
        <v>100</v>
      </c>
      <c r="L442" s="10" t="s">
        <v>1675</v>
      </c>
      <c r="M442" s="14">
        <v>15341.18</v>
      </c>
      <c r="N442" s="15">
        <v>8932</v>
      </c>
      <c r="O442" s="1"/>
    </row>
    <row r="443" spans="1:15" ht="27.6" hidden="1" x14ac:dyDescent="0.25">
      <c r="A443" s="10">
        <v>2025</v>
      </c>
      <c r="B443" s="10">
        <v>2027</v>
      </c>
      <c r="C443" s="10">
        <v>3</v>
      </c>
      <c r="D443" s="10" t="s">
        <v>424</v>
      </c>
      <c r="E443" s="11" t="s">
        <v>888</v>
      </c>
      <c r="F443" s="12" t="s">
        <v>1429</v>
      </c>
      <c r="G443" s="11" t="s">
        <v>1592</v>
      </c>
      <c r="H443" s="11" t="s">
        <v>1619</v>
      </c>
      <c r="I443" s="10">
        <v>0.98367346938775513</v>
      </c>
      <c r="J443" s="13">
        <v>14</v>
      </c>
      <c r="K443" s="10">
        <v>100</v>
      </c>
      <c r="L443" s="10" t="s">
        <v>1675</v>
      </c>
      <c r="M443" s="14">
        <v>11294.12</v>
      </c>
      <c r="N443" s="15">
        <v>6531</v>
      </c>
      <c r="O443" s="1"/>
    </row>
    <row r="444" spans="1:15" ht="41.4" hidden="1" x14ac:dyDescent="0.25">
      <c r="A444" s="10">
        <v>2025</v>
      </c>
      <c r="B444" s="10">
        <v>2027</v>
      </c>
      <c r="C444" s="10">
        <v>3</v>
      </c>
      <c r="D444" s="10" t="s">
        <v>425</v>
      </c>
      <c r="E444" s="11" t="s">
        <v>889</v>
      </c>
      <c r="F444" s="12" t="s">
        <v>1430</v>
      </c>
      <c r="G444" s="11" t="s">
        <v>1592</v>
      </c>
      <c r="H444" s="11" t="s">
        <v>1619</v>
      </c>
      <c r="I444" s="10">
        <v>0.98367346938775513</v>
      </c>
      <c r="J444" s="13">
        <v>14</v>
      </c>
      <c r="K444" s="10">
        <v>100</v>
      </c>
      <c r="L444" s="10" t="s">
        <v>1675</v>
      </c>
      <c r="M444" s="14">
        <v>10823.53</v>
      </c>
      <c r="N444" s="15">
        <v>6258</v>
      </c>
      <c r="O444" s="1"/>
    </row>
    <row r="445" spans="1:15" ht="41.4" hidden="1" x14ac:dyDescent="0.25">
      <c r="A445" s="10">
        <v>2024</v>
      </c>
      <c r="B445" s="10">
        <v>2026</v>
      </c>
      <c r="C445" s="10">
        <v>3</v>
      </c>
      <c r="D445" s="10" t="s">
        <v>426</v>
      </c>
      <c r="E445" s="11" t="s">
        <v>890</v>
      </c>
      <c r="F445" s="12" t="s">
        <v>1431</v>
      </c>
      <c r="G445" s="11" t="s">
        <v>1588</v>
      </c>
      <c r="H445" s="11" t="s">
        <v>1628</v>
      </c>
      <c r="I445" s="10">
        <v>0.98367346938775513</v>
      </c>
      <c r="J445" s="13">
        <v>14</v>
      </c>
      <c r="K445" s="10">
        <v>80</v>
      </c>
      <c r="L445" s="10" t="s">
        <v>1675</v>
      </c>
      <c r="M445" s="14">
        <v>20705.88</v>
      </c>
      <c r="N445" s="15">
        <v>11973</v>
      </c>
      <c r="O445" s="1"/>
    </row>
    <row r="446" spans="1:15" ht="41.4" hidden="1" x14ac:dyDescent="0.25">
      <c r="A446" s="10">
        <v>2024</v>
      </c>
      <c r="B446" s="10">
        <v>2026</v>
      </c>
      <c r="C446" s="10">
        <v>3</v>
      </c>
      <c r="D446" s="10" t="s">
        <v>426</v>
      </c>
      <c r="E446" s="11" t="s">
        <v>890</v>
      </c>
      <c r="F446" s="12" t="s">
        <v>1432</v>
      </c>
      <c r="G446" s="11" t="s">
        <v>1593</v>
      </c>
      <c r="H446" s="11"/>
      <c r="I446" s="10">
        <v>0.98367346938775513</v>
      </c>
      <c r="J446" s="13">
        <v>14</v>
      </c>
      <c r="K446" s="10">
        <v>20</v>
      </c>
      <c r="L446" s="10" t="s">
        <v>1676</v>
      </c>
      <c r="M446" s="14">
        <v>5176.47</v>
      </c>
      <c r="N446" s="15">
        <v>2993</v>
      </c>
      <c r="O446" s="1"/>
    </row>
    <row r="447" spans="1:15" ht="27.6" hidden="1" x14ac:dyDescent="0.25">
      <c r="A447" s="10">
        <v>2024</v>
      </c>
      <c r="B447" s="10">
        <v>2026</v>
      </c>
      <c r="C447" s="10">
        <v>3</v>
      </c>
      <c r="D447" s="10" t="s">
        <v>427</v>
      </c>
      <c r="E447" s="11" t="s">
        <v>891</v>
      </c>
      <c r="F447" s="12" t="s">
        <v>1433</v>
      </c>
      <c r="G447" s="11" t="s">
        <v>1579</v>
      </c>
      <c r="H447" s="11" t="s">
        <v>1668</v>
      </c>
      <c r="I447" s="10">
        <v>0.98367346938775513</v>
      </c>
      <c r="J447" s="13">
        <v>14</v>
      </c>
      <c r="K447" s="10">
        <v>100</v>
      </c>
      <c r="L447" s="10" t="s">
        <v>1675</v>
      </c>
      <c r="M447" s="14">
        <v>18177.89</v>
      </c>
      <c r="N447" s="15">
        <v>10511</v>
      </c>
      <c r="O447" s="1"/>
    </row>
    <row r="448" spans="1:15" ht="41.4" hidden="1" x14ac:dyDescent="0.25">
      <c r="A448" s="10">
        <v>2025</v>
      </c>
      <c r="B448" s="10">
        <v>2027</v>
      </c>
      <c r="C448" s="10">
        <v>3</v>
      </c>
      <c r="D448" s="10" t="s">
        <v>428</v>
      </c>
      <c r="E448" s="11" t="s">
        <v>892</v>
      </c>
      <c r="F448" s="12" t="s">
        <v>1434</v>
      </c>
      <c r="G448" s="11" t="s">
        <v>1579</v>
      </c>
      <c r="H448" s="11" t="s">
        <v>1640</v>
      </c>
      <c r="I448" s="10">
        <v>0.98367346938775513</v>
      </c>
      <c r="J448" s="13">
        <v>14</v>
      </c>
      <c r="K448" s="10">
        <v>100</v>
      </c>
      <c r="L448" s="10" t="s">
        <v>1675</v>
      </c>
      <c r="M448" s="14">
        <v>7666.67</v>
      </c>
      <c r="N448" s="15">
        <v>4433</v>
      </c>
      <c r="O448" s="1"/>
    </row>
    <row r="449" spans="1:15" ht="69" hidden="1" x14ac:dyDescent="0.25">
      <c r="A449" s="10">
        <v>2025</v>
      </c>
      <c r="B449" s="10">
        <v>2027</v>
      </c>
      <c r="C449" s="10">
        <v>3</v>
      </c>
      <c r="D449" s="10" t="s">
        <v>429</v>
      </c>
      <c r="E449" s="11" t="s">
        <v>893</v>
      </c>
      <c r="F449" s="12" t="s">
        <v>1435</v>
      </c>
      <c r="G449" s="11" t="s">
        <v>1579</v>
      </c>
      <c r="H449" s="11" t="s">
        <v>1617</v>
      </c>
      <c r="I449" s="10">
        <v>0.98367346938775513</v>
      </c>
      <c r="J449" s="13">
        <v>14</v>
      </c>
      <c r="K449" s="10">
        <v>100</v>
      </c>
      <c r="L449" s="10" t="s">
        <v>1675</v>
      </c>
      <c r="M449" s="14">
        <v>11647.06</v>
      </c>
      <c r="N449" s="15">
        <v>6735</v>
      </c>
      <c r="O449" s="1"/>
    </row>
    <row r="450" spans="1:15" ht="69" hidden="1" x14ac:dyDescent="0.25">
      <c r="A450" s="10">
        <v>2024</v>
      </c>
      <c r="B450" s="10">
        <v>2026</v>
      </c>
      <c r="C450" s="10">
        <v>3</v>
      </c>
      <c r="D450" s="10" t="s">
        <v>430</v>
      </c>
      <c r="E450" s="11" t="s">
        <v>894</v>
      </c>
      <c r="F450" s="12" t="s">
        <v>1436</v>
      </c>
      <c r="G450" s="11" t="s">
        <v>1594</v>
      </c>
      <c r="H450" s="11" t="s">
        <v>1610</v>
      </c>
      <c r="I450" s="10">
        <v>0.98265306122448981</v>
      </c>
      <c r="J450" s="13">
        <v>15</v>
      </c>
      <c r="K450" s="10">
        <v>100</v>
      </c>
      <c r="L450" s="10" t="s">
        <v>1675</v>
      </c>
      <c r="M450" s="14">
        <v>11517.65</v>
      </c>
      <c r="N450" s="15">
        <v>6614</v>
      </c>
      <c r="O450" s="1"/>
    </row>
    <row r="451" spans="1:15" ht="27.6" hidden="1" x14ac:dyDescent="0.25">
      <c r="A451" s="10">
        <v>2025</v>
      </c>
      <c r="B451" s="10">
        <v>2027</v>
      </c>
      <c r="C451" s="10">
        <v>3</v>
      </c>
      <c r="D451" s="10" t="s">
        <v>431</v>
      </c>
      <c r="E451" s="11" t="s">
        <v>895</v>
      </c>
      <c r="F451" s="12" t="s">
        <v>1437</v>
      </c>
      <c r="G451" s="11" t="s">
        <v>1593</v>
      </c>
      <c r="H451" s="11"/>
      <c r="I451" s="10">
        <v>0.98265306122448981</v>
      </c>
      <c r="J451" s="13">
        <v>15</v>
      </c>
      <c r="K451" s="10">
        <v>100</v>
      </c>
      <c r="L451" s="10" t="s">
        <v>1675</v>
      </c>
      <c r="M451" s="14">
        <v>20941.18</v>
      </c>
      <c r="N451" s="15">
        <v>12025</v>
      </c>
      <c r="O451" s="1"/>
    </row>
    <row r="452" spans="1:15" ht="55.2" hidden="1" x14ac:dyDescent="0.25">
      <c r="A452" s="10">
        <v>2025</v>
      </c>
      <c r="B452" s="10">
        <v>2027</v>
      </c>
      <c r="C452" s="10">
        <v>3</v>
      </c>
      <c r="D452" s="10" t="s">
        <v>432</v>
      </c>
      <c r="E452" s="11" t="s">
        <v>896</v>
      </c>
      <c r="F452" s="12" t="s">
        <v>1438</v>
      </c>
      <c r="G452" s="11" t="s">
        <v>1580</v>
      </c>
      <c r="H452" s="11" t="s">
        <v>1608</v>
      </c>
      <c r="I452" s="10">
        <v>0.98265306122448981</v>
      </c>
      <c r="J452" s="13">
        <v>15</v>
      </c>
      <c r="K452" s="10">
        <v>100</v>
      </c>
      <c r="L452" s="10" t="s">
        <v>1675</v>
      </c>
      <c r="M452" s="14">
        <v>11155.56</v>
      </c>
      <c r="N452" s="15">
        <v>6406</v>
      </c>
      <c r="O452" s="1"/>
    </row>
    <row r="453" spans="1:15" ht="55.2" hidden="1" x14ac:dyDescent="0.25">
      <c r="A453" s="10">
        <v>2025</v>
      </c>
      <c r="B453" s="10">
        <v>2027</v>
      </c>
      <c r="C453" s="10">
        <v>3</v>
      </c>
      <c r="D453" s="10" t="s">
        <v>433</v>
      </c>
      <c r="E453" s="11" t="s">
        <v>897</v>
      </c>
      <c r="F453" s="12" t="s">
        <v>1439</v>
      </c>
      <c r="G453" s="11" t="s">
        <v>1578</v>
      </c>
      <c r="H453" s="11" t="s">
        <v>1610</v>
      </c>
      <c r="I453" s="10">
        <v>0.98265306122448981</v>
      </c>
      <c r="J453" s="13">
        <v>15</v>
      </c>
      <c r="K453" s="10">
        <v>100</v>
      </c>
      <c r="L453" s="10" t="s">
        <v>1675</v>
      </c>
      <c r="M453" s="14">
        <v>25500</v>
      </c>
      <c r="N453" s="15">
        <v>14642</v>
      </c>
      <c r="O453" s="1"/>
    </row>
    <row r="454" spans="1:15" ht="41.4" hidden="1" x14ac:dyDescent="0.25">
      <c r="A454" s="10">
        <v>2024</v>
      </c>
      <c r="B454" s="10">
        <v>2026</v>
      </c>
      <c r="C454" s="10">
        <v>3</v>
      </c>
      <c r="D454" s="10" t="s">
        <v>434</v>
      </c>
      <c r="E454" s="11" t="s">
        <v>898</v>
      </c>
      <c r="F454" s="12" t="s">
        <v>1440</v>
      </c>
      <c r="G454" s="11" t="s">
        <v>1594</v>
      </c>
      <c r="H454" s="11" t="s">
        <v>1610</v>
      </c>
      <c r="I454" s="10">
        <v>0.98265306122448981</v>
      </c>
      <c r="J454" s="13">
        <v>15</v>
      </c>
      <c r="K454" s="10">
        <v>100</v>
      </c>
      <c r="L454" s="10" t="s">
        <v>1675</v>
      </c>
      <c r="M454" s="14">
        <v>18705.88</v>
      </c>
      <c r="N454" s="15">
        <v>10741</v>
      </c>
      <c r="O454" s="1"/>
    </row>
    <row r="455" spans="1:15" ht="27.6" hidden="1" x14ac:dyDescent="0.25">
      <c r="A455" s="10">
        <v>2024</v>
      </c>
      <c r="B455" s="10">
        <v>2026</v>
      </c>
      <c r="C455" s="10">
        <v>3</v>
      </c>
      <c r="D455" s="10" t="s">
        <v>435</v>
      </c>
      <c r="E455" s="11" t="s">
        <v>899</v>
      </c>
      <c r="F455" s="12" t="s">
        <v>1441</v>
      </c>
      <c r="G455" s="11" t="s">
        <v>1588</v>
      </c>
      <c r="H455" s="11" t="s">
        <v>1615</v>
      </c>
      <c r="I455" s="10">
        <v>0.98265306122448981</v>
      </c>
      <c r="J455" s="13">
        <v>15</v>
      </c>
      <c r="K455" s="10">
        <v>100</v>
      </c>
      <c r="L455" s="10" t="s">
        <v>1675</v>
      </c>
      <c r="M455" s="14">
        <v>11682.35</v>
      </c>
      <c r="N455" s="15">
        <v>6708</v>
      </c>
      <c r="O455" s="1"/>
    </row>
    <row r="456" spans="1:15" ht="27.6" hidden="1" x14ac:dyDescent="0.25">
      <c r="A456" s="10">
        <v>2025</v>
      </c>
      <c r="B456" s="10">
        <v>2027</v>
      </c>
      <c r="C456" s="10">
        <v>3</v>
      </c>
      <c r="D456" s="10" t="s">
        <v>436</v>
      </c>
      <c r="E456" s="11" t="s">
        <v>900</v>
      </c>
      <c r="F456" s="12" t="s">
        <v>1442</v>
      </c>
      <c r="G456" s="11" t="s">
        <v>1579</v>
      </c>
      <c r="H456" s="11" t="s">
        <v>1607</v>
      </c>
      <c r="I456" s="10">
        <v>0.98265306122448981</v>
      </c>
      <c r="J456" s="13">
        <v>15</v>
      </c>
      <c r="K456" s="10">
        <v>100</v>
      </c>
      <c r="L456" s="10" t="s">
        <v>1675</v>
      </c>
      <c r="M456" s="14">
        <v>24296.47</v>
      </c>
      <c r="N456" s="15">
        <v>13951</v>
      </c>
      <c r="O456" s="1"/>
    </row>
    <row r="457" spans="1:15" ht="27.6" hidden="1" x14ac:dyDescent="0.25">
      <c r="A457" s="10">
        <v>2024</v>
      </c>
      <c r="B457" s="10">
        <v>2026</v>
      </c>
      <c r="C457" s="10">
        <v>3</v>
      </c>
      <c r="D457" s="10" t="s">
        <v>437</v>
      </c>
      <c r="E457" s="11" t="s">
        <v>901</v>
      </c>
      <c r="F457" s="12" t="s">
        <v>1443</v>
      </c>
      <c r="G457" s="11" t="s">
        <v>1587</v>
      </c>
      <c r="H457" s="11" t="s">
        <v>1615</v>
      </c>
      <c r="I457" s="10">
        <v>0.98265306122448981</v>
      </c>
      <c r="J457" s="13">
        <v>15</v>
      </c>
      <c r="K457" s="10">
        <v>100</v>
      </c>
      <c r="L457" s="10" t="s">
        <v>1675</v>
      </c>
      <c r="M457" s="14">
        <v>15390.12</v>
      </c>
      <c r="N457" s="15">
        <v>8837</v>
      </c>
      <c r="O457" s="1"/>
    </row>
    <row r="458" spans="1:15" ht="41.4" hidden="1" x14ac:dyDescent="0.25">
      <c r="A458" s="10">
        <v>2024</v>
      </c>
      <c r="B458" s="10">
        <v>2026</v>
      </c>
      <c r="C458" s="10">
        <v>3</v>
      </c>
      <c r="D458" s="10" t="s">
        <v>438</v>
      </c>
      <c r="E458" s="11" t="s">
        <v>902</v>
      </c>
      <c r="F458" s="12" t="s">
        <v>1444</v>
      </c>
      <c r="G458" s="11" t="s">
        <v>1588</v>
      </c>
      <c r="H458" s="11" t="s">
        <v>1615</v>
      </c>
      <c r="I458" s="10">
        <v>0.98265306122448981</v>
      </c>
      <c r="J458" s="13">
        <v>15</v>
      </c>
      <c r="K458" s="10">
        <v>100</v>
      </c>
      <c r="L458" s="10" t="s">
        <v>1675</v>
      </c>
      <c r="M458" s="14">
        <v>16255.06</v>
      </c>
      <c r="N458" s="15">
        <v>9334</v>
      </c>
      <c r="O458" s="1"/>
    </row>
    <row r="459" spans="1:15" ht="41.4" hidden="1" x14ac:dyDescent="0.25">
      <c r="A459" s="10">
        <v>2025</v>
      </c>
      <c r="B459" s="10">
        <v>2027</v>
      </c>
      <c r="C459" s="10">
        <v>3</v>
      </c>
      <c r="D459" s="10" t="s">
        <v>439</v>
      </c>
      <c r="E459" s="11" t="s">
        <v>903</v>
      </c>
      <c r="F459" s="12" t="s">
        <v>1445</v>
      </c>
      <c r="G459" s="11" t="s">
        <v>1581</v>
      </c>
      <c r="H459" s="11" t="s">
        <v>1618</v>
      </c>
      <c r="I459" s="10">
        <v>0.98163265306122449</v>
      </c>
      <c r="J459" s="13">
        <v>16</v>
      </c>
      <c r="K459" s="10">
        <v>100</v>
      </c>
      <c r="L459" s="10" t="s">
        <v>1675</v>
      </c>
      <c r="M459" s="14">
        <v>13000</v>
      </c>
      <c r="N459" s="15">
        <v>7413</v>
      </c>
      <c r="O459" s="1"/>
    </row>
    <row r="460" spans="1:15" ht="41.4" hidden="1" x14ac:dyDescent="0.25">
      <c r="A460" s="10">
        <v>2025</v>
      </c>
      <c r="B460" s="10">
        <v>2027</v>
      </c>
      <c r="C460" s="10">
        <v>3</v>
      </c>
      <c r="D460" s="10" t="s">
        <v>439</v>
      </c>
      <c r="E460" s="11" t="s">
        <v>903</v>
      </c>
      <c r="F460" s="12" t="s">
        <v>1446</v>
      </c>
      <c r="G460" s="11" t="s">
        <v>1597</v>
      </c>
      <c r="H460" s="11"/>
      <c r="I460" s="10">
        <v>0.98163265306122449</v>
      </c>
      <c r="J460" s="13">
        <v>16</v>
      </c>
      <c r="K460" s="10"/>
      <c r="L460" s="10" t="s">
        <v>1676</v>
      </c>
      <c r="M460" s="14">
        <v>0</v>
      </c>
      <c r="N460" s="15">
        <v>0</v>
      </c>
      <c r="O460" s="1" t="s">
        <v>1677</v>
      </c>
    </row>
    <row r="461" spans="1:15" ht="55.2" hidden="1" x14ac:dyDescent="0.25">
      <c r="A461" s="10">
        <v>2025</v>
      </c>
      <c r="B461" s="10">
        <v>2027</v>
      </c>
      <c r="C461" s="10">
        <v>3</v>
      </c>
      <c r="D461" s="10" t="s">
        <v>440</v>
      </c>
      <c r="E461" s="11" t="s">
        <v>904</v>
      </c>
      <c r="F461" s="12" t="s">
        <v>1447</v>
      </c>
      <c r="G461" s="11" t="s">
        <v>1593</v>
      </c>
      <c r="H461" s="11"/>
      <c r="I461" s="10">
        <v>0.98163265306122449</v>
      </c>
      <c r="J461" s="13">
        <v>16</v>
      </c>
      <c r="K461" s="10">
        <v>100</v>
      </c>
      <c r="L461" s="10" t="s">
        <v>1675</v>
      </c>
      <c r="M461" s="14">
        <v>17705.88</v>
      </c>
      <c r="N461" s="15">
        <v>10096</v>
      </c>
      <c r="O461" s="1"/>
    </row>
    <row r="462" spans="1:15" ht="41.4" hidden="1" x14ac:dyDescent="0.25">
      <c r="A462" s="10">
        <v>2024</v>
      </c>
      <c r="B462" s="10">
        <v>2026</v>
      </c>
      <c r="C462" s="10">
        <v>3</v>
      </c>
      <c r="D462" s="10" t="s">
        <v>441</v>
      </c>
      <c r="E462" s="11" t="s">
        <v>905</v>
      </c>
      <c r="F462" s="12" t="s">
        <v>1448</v>
      </c>
      <c r="G462" s="11" t="s">
        <v>1594</v>
      </c>
      <c r="H462" s="11" t="s">
        <v>1610</v>
      </c>
      <c r="I462" s="10">
        <v>0.98163265306122449</v>
      </c>
      <c r="J462" s="13">
        <v>16</v>
      </c>
      <c r="K462" s="10">
        <v>100</v>
      </c>
      <c r="L462" s="10" t="s">
        <v>1675</v>
      </c>
      <c r="M462" s="14">
        <v>14388.24</v>
      </c>
      <c r="N462" s="15">
        <v>8204</v>
      </c>
      <c r="O462" s="1"/>
    </row>
    <row r="463" spans="1:15" ht="41.4" hidden="1" x14ac:dyDescent="0.25">
      <c r="A463" s="10">
        <v>2024</v>
      </c>
      <c r="B463" s="10">
        <v>2026</v>
      </c>
      <c r="C463" s="10">
        <v>3</v>
      </c>
      <c r="D463" s="10" t="s">
        <v>442</v>
      </c>
      <c r="E463" s="11" t="s">
        <v>906</v>
      </c>
      <c r="F463" s="12" t="s">
        <v>1449</v>
      </c>
      <c r="G463" s="11" t="s">
        <v>1582</v>
      </c>
      <c r="H463" s="11" t="s">
        <v>1636</v>
      </c>
      <c r="I463" s="10">
        <v>0.98163265306122449</v>
      </c>
      <c r="J463" s="13">
        <v>16</v>
      </c>
      <c r="K463" s="10">
        <v>70</v>
      </c>
      <c r="L463" s="10" t="s">
        <v>1675</v>
      </c>
      <c r="M463" s="14">
        <v>18570.580000000002</v>
      </c>
      <c r="N463" s="15">
        <v>10589</v>
      </c>
      <c r="O463" s="1"/>
    </row>
    <row r="464" spans="1:15" ht="41.4" hidden="1" x14ac:dyDescent="0.25">
      <c r="A464" s="10">
        <v>2024</v>
      </c>
      <c r="B464" s="10">
        <v>2026</v>
      </c>
      <c r="C464" s="10">
        <v>3</v>
      </c>
      <c r="D464" s="10" t="s">
        <v>442</v>
      </c>
      <c r="E464" s="11" t="s">
        <v>906</v>
      </c>
      <c r="F464" s="12" t="s">
        <v>1450</v>
      </c>
      <c r="G464" s="11" t="s">
        <v>1595</v>
      </c>
      <c r="H464" s="11" t="s">
        <v>1602</v>
      </c>
      <c r="I464" s="10">
        <v>0.98163265306122449</v>
      </c>
      <c r="J464" s="13">
        <v>16</v>
      </c>
      <c r="K464" s="10">
        <v>30</v>
      </c>
      <c r="L464" s="10" t="s">
        <v>1676</v>
      </c>
      <c r="M464" s="14">
        <v>7958.82</v>
      </c>
      <c r="N464" s="15">
        <v>4538</v>
      </c>
      <c r="O464" s="1"/>
    </row>
    <row r="465" spans="1:15" ht="55.2" hidden="1" x14ac:dyDescent="0.25">
      <c r="A465" s="10">
        <v>2024</v>
      </c>
      <c r="B465" s="10">
        <v>2026</v>
      </c>
      <c r="C465" s="10">
        <v>3</v>
      </c>
      <c r="D465" s="10" t="s">
        <v>443</v>
      </c>
      <c r="E465" s="11" t="s">
        <v>907</v>
      </c>
      <c r="F465" s="12" t="s">
        <v>1451</v>
      </c>
      <c r="G465" s="11" t="s">
        <v>1584</v>
      </c>
      <c r="H465" s="11" t="s">
        <v>1604</v>
      </c>
      <c r="I465" s="10">
        <v>0.98163265306122449</v>
      </c>
      <c r="J465" s="13">
        <v>16</v>
      </c>
      <c r="K465" s="10">
        <v>100</v>
      </c>
      <c r="L465" s="10" t="s">
        <v>1675</v>
      </c>
      <c r="M465" s="14">
        <v>8802.35</v>
      </c>
      <c r="N465" s="15">
        <v>5019</v>
      </c>
      <c r="O465" s="1"/>
    </row>
    <row r="466" spans="1:15" ht="27.6" hidden="1" x14ac:dyDescent="0.25">
      <c r="A466" s="10">
        <v>2024</v>
      </c>
      <c r="B466" s="10">
        <v>2026</v>
      </c>
      <c r="C466" s="10">
        <v>3</v>
      </c>
      <c r="D466" s="10" t="s">
        <v>444</v>
      </c>
      <c r="E466" s="11" t="s">
        <v>908</v>
      </c>
      <c r="F466" s="12" t="s">
        <v>1405</v>
      </c>
      <c r="G466" s="11" t="s">
        <v>1590</v>
      </c>
      <c r="H466" s="11" t="s">
        <v>1641</v>
      </c>
      <c r="I466" s="10">
        <v>0.98163265306122449</v>
      </c>
      <c r="J466" s="13">
        <v>16</v>
      </c>
      <c r="K466" s="10">
        <v>70</v>
      </c>
      <c r="L466" s="10" t="s">
        <v>1675</v>
      </c>
      <c r="M466" s="14">
        <v>11387.76</v>
      </c>
      <c r="N466" s="15">
        <v>6493</v>
      </c>
      <c r="O466" s="1"/>
    </row>
    <row r="467" spans="1:15" ht="27.6" hidden="1" x14ac:dyDescent="0.25">
      <c r="A467" s="10">
        <v>2024</v>
      </c>
      <c r="B467" s="10">
        <v>2026</v>
      </c>
      <c r="C467" s="10">
        <v>3</v>
      </c>
      <c r="D467" s="10" t="s">
        <v>444</v>
      </c>
      <c r="E467" s="11" t="s">
        <v>908</v>
      </c>
      <c r="F467" s="12" t="s">
        <v>1404</v>
      </c>
      <c r="G467" s="11" t="s">
        <v>1584</v>
      </c>
      <c r="H467" s="11" t="s">
        <v>1638</v>
      </c>
      <c r="I467" s="10">
        <v>0.98163265306122449</v>
      </c>
      <c r="J467" s="13">
        <v>16</v>
      </c>
      <c r="K467" s="10">
        <v>30</v>
      </c>
      <c r="L467" s="10" t="s">
        <v>1676</v>
      </c>
      <c r="M467" s="14">
        <v>4880.47</v>
      </c>
      <c r="N467" s="15">
        <v>2783</v>
      </c>
      <c r="O467" s="1"/>
    </row>
    <row r="468" spans="1:15" ht="27.6" hidden="1" x14ac:dyDescent="0.25">
      <c r="A468" s="10">
        <v>2025</v>
      </c>
      <c r="B468" s="10">
        <v>2026</v>
      </c>
      <c r="C468" s="10">
        <v>3</v>
      </c>
      <c r="D468" s="10" t="s">
        <v>445</v>
      </c>
      <c r="E468" s="11" t="s">
        <v>909</v>
      </c>
      <c r="F468" s="12" t="s">
        <v>1452</v>
      </c>
      <c r="G468" s="11" t="s">
        <v>1584</v>
      </c>
      <c r="H468" s="11" t="s">
        <v>1638</v>
      </c>
      <c r="I468" s="10">
        <v>0.98163265306122449</v>
      </c>
      <c r="J468" s="13">
        <v>16</v>
      </c>
      <c r="K468" s="10">
        <v>100</v>
      </c>
      <c r="L468" s="10" t="s">
        <v>1675</v>
      </c>
      <c r="M468" s="14">
        <v>10588.24</v>
      </c>
      <c r="N468" s="15">
        <v>6037</v>
      </c>
      <c r="O468" s="1"/>
    </row>
    <row r="469" spans="1:15" ht="55.2" hidden="1" x14ac:dyDescent="0.25">
      <c r="A469" s="10">
        <v>2025</v>
      </c>
      <c r="B469" s="10">
        <v>2027</v>
      </c>
      <c r="C469" s="10">
        <v>3</v>
      </c>
      <c r="D469" s="10" t="s">
        <v>446</v>
      </c>
      <c r="E469" s="11" t="s">
        <v>910</v>
      </c>
      <c r="F469" s="12" t="s">
        <v>1453</v>
      </c>
      <c r="G469" s="11" t="s">
        <v>1587</v>
      </c>
      <c r="H469" s="11" t="s">
        <v>1628</v>
      </c>
      <c r="I469" s="10">
        <v>0.98163265306122449</v>
      </c>
      <c r="J469" s="13">
        <v>16</v>
      </c>
      <c r="K469" s="10">
        <v>100</v>
      </c>
      <c r="L469" s="10" t="s">
        <v>1675</v>
      </c>
      <c r="M469" s="14">
        <v>9947.3700000000008</v>
      </c>
      <c r="N469" s="15">
        <v>5672</v>
      </c>
      <c r="O469" s="1"/>
    </row>
    <row r="470" spans="1:15" ht="55.2" hidden="1" x14ac:dyDescent="0.25">
      <c r="A470" s="10">
        <v>2025</v>
      </c>
      <c r="B470" s="10">
        <v>2027</v>
      </c>
      <c r="C470" s="10">
        <v>3</v>
      </c>
      <c r="D470" s="10" t="s">
        <v>447</v>
      </c>
      <c r="E470" s="11" t="s">
        <v>911</v>
      </c>
      <c r="F470" s="12" t="s">
        <v>1454</v>
      </c>
      <c r="G470" s="11" t="s">
        <v>1591</v>
      </c>
      <c r="H470" s="11" t="s">
        <v>1625</v>
      </c>
      <c r="I470" s="10">
        <v>0.98061224489795917</v>
      </c>
      <c r="J470" s="13">
        <v>17</v>
      </c>
      <c r="K470" s="10">
        <v>100</v>
      </c>
      <c r="L470" s="10" t="s">
        <v>1675</v>
      </c>
      <c r="M470" s="14">
        <v>20057.47</v>
      </c>
      <c r="N470" s="15">
        <v>11356</v>
      </c>
      <c r="O470" s="1"/>
    </row>
    <row r="471" spans="1:15" ht="55.2" hidden="1" x14ac:dyDescent="0.25">
      <c r="A471" s="10">
        <v>2025</v>
      </c>
      <c r="B471" s="10">
        <v>2027</v>
      </c>
      <c r="C471" s="10">
        <v>3</v>
      </c>
      <c r="D471" s="10" t="s">
        <v>447</v>
      </c>
      <c r="E471" s="11" t="s">
        <v>911</v>
      </c>
      <c r="F471" s="12" t="s">
        <v>1455</v>
      </c>
      <c r="G471" s="11" t="s">
        <v>1601</v>
      </c>
      <c r="H471" s="11" t="s">
        <v>1669</v>
      </c>
      <c r="I471" s="10">
        <v>0.98061224489795917</v>
      </c>
      <c r="J471" s="13">
        <v>17</v>
      </c>
      <c r="K471" s="10"/>
      <c r="L471" s="10" t="s">
        <v>1676</v>
      </c>
      <c r="M471" s="14">
        <v>0</v>
      </c>
      <c r="N471" s="15">
        <v>0</v>
      </c>
      <c r="O471" s="1" t="s">
        <v>1677</v>
      </c>
    </row>
    <row r="472" spans="1:15" ht="41.4" hidden="1" x14ac:dyDescent="0.25">
      <c r="A472" s="10">
        <v>2024</v>
      </c>
      <c r="B472" s="10">
        <v>2026</v>
      </c>
      <c r="C472" s="10">
        <v>3</v>
      </c>
      <c r="D472" s="10" t="s">
        <v>448</v>
      </c>
      <c r="E472" s="11" t="s">
        <v>912</v>
      </c>
      <c r="F472" s="12" t="s">
        <v>1456</v>
      </c>
      <c r="G472" s="11" t="s">
        <v>1592</v>
      </c>
      <c r="H472" s="11" t="s">
        <v>1619</v>
      </c>
      <c r="I472" s="10">
        <v>0.98061224489795917</v>
      </c>
      <c r="J472" s="13">
        <v>17</v>
      </c>
      <c r="K472" s="10">
        <v>100</v>
      </c>
      <c r="L472" s="10" t="s">
        <v>1675</v>
      </c>
      <c r="M472" s="14">
        <v>20800</v>
      </c>
      <c r="N472" s="15">
        <v>11777</v>
      </c>
      <c r="O472" s="1"/>
    </row>
    <row r="473" spans="1:15" ht="27.6" hidden="1" x14ac:dyDescent="0.25">
      <c r="A473" s="10">
        <v>2025</v>
      </c>
      <c r="B473" s="10">
        <v>2027</v>
      </c>
      <c r="C473" s="10">
        <v>3</v>
      </c>
      <c r="D473" s="10" t="s">
        <v>449</v>
      </c>
      <c r="E473" s="11" t="s">
        <v>913</v>
      </c>
      <c r="F473" s="12" t="s">
        <v>1457</v>
      </c>
      <c r="G473" s="11" t="s">
        <v>1588</v>
      </c>
      <c r="H473" s="11" t="s">
        <v>1615</v>
      </c>
      <c r="I473" s="10">
        <v>0.98061224489795917</v>
      </c>
      <c r="J473" s="13">
        <v>17</v>
      </c>
      <c r="K473" s="10">
        <v>100</v>
      </c>
      <c r="L473" s="10" t="s">
        <v>1675</v>
      </c>
      <c r="M473" s="14">
        <v>10800</v>
      </c>
      <c r="N473" s="15">
        <v>6115</v>
      </c>
      <c r="O473" s="1"/>
    </row>
    <row r="474" spans="1:15" ht="27.6" hidden="1" x14ac:dyDescent="0.25">
      <c r="A474" s="10">
        <v>2025</v>
      </c>
      <c r="B474" s="10">
        <v>2026</v>
      </c>
      <c r="C474" s="10">
        <v>3</v>
      </c>
      <c r="D474" s="10" t="s">
        <v>450</v>
      </c>
      <c r="E474" s="11" t="s">
        <v>1765</v>
      </c>
      <c r="F474" s="12" t="s">
        <v>1458</v>
      </c>
      <c r="G474" s="11" t="s">
        <v>1595</v>
      </c>
      <c r="H474" s="11" t="s">
        <v>1602</v>
      </c>
      <c r="I474" s="10">
        <v>0.97959183673469385</v>
      </c>
      <c r="J474" s="13">
        <v>18</v>
      </c>
      <c r="K474" s="10">
        <v>100</v>
      </c>
      <c r="L474" s="10" t="s">
        <v>1675</v>
      </c>
      <c r="M474" s="14">
        <v>9388.89</v>
      </c>
      <c r="N474" s="15">
        <v>5278</v>
      </c>
      <c r="O474" s="1"/>
    </row>
    <row r="475" spans="1:15" ht="41.4" hidden="1" x14ac:dyDescent="0.25">
      <c r="A475" s="10">
        <v>2024</v>
      </c>
      <c r="B475" s="10">
        <v>2026</v>
      </c>
      <c r="C475" s="10">
        <v>3</v>
      </c>
      <c r="D475" s="10" t="s">
        <v>451</v>
      </c>
      <c r="E475" s="11" t="s">
        <v>914</v>
      </c>
      <c r="F475" s="12" t="s">
        <v>1459</v>
      </c>
      <c r="G475" s="11" t="s">
        <v>1582</v>
      </c>
      <c r="H475" s="11" t="s">
        <v>1639</v>
      </c>
      <c r="I475" s="10">
        <v>0.97959183673469385</v>
      </c>
      <c r="J475" s="13">
        <v>18</v>
      </c>
      <c r="K475" s="10">
        <v>100</v>
      </c>
      <c r="L475" s="10" t="s">
        <v>1675</v>
      </c>
      <c r="M475" s="14">
        <v>6082.82</v>
      </c>
      <c r="N475" s="15">
        <v>3420</v>
      </c>
      <c r="O475" s="1"/>
    </row>
    <row r="476" spans="1:15" ht="69" hidden="1" x14ac:dyDescent="0.25">
      <c r="A476" s="10">
        <v>2024</v>
      </c>
      <c r="B476" s="10">
        <v>2026</v>
      </c>
      <c r="C476" s="10">
        <v>3</v>
      </c>
      <c r="D476" s="10" t="s">
        <v>452</v>
      </c>
      <c r="E476" s="11" t="s">
        <v>915</v>
      </c>
      <c r="F476" s="12" t="s">
        <v>1460</v>
      </c>
      <c r="G476" s="11" t="s">
        <v>1587</v>
      </c>
      <c r="H476" s="11" t="s">
        <v>1621</v>
      </c>
      <c r="I476" s="10">
        <v>0.97959183673469385</v>
      </c>
      <c r="J476" s="13">
        <v>18</v>
      </c>
      <c r="K476" s="10">
        <v>100</v>
      </c>
      <c r="L476" s="10" t="s">
        <v>1675</v>
      </c>
      <c r="M476" s="14">
        <v>25494.12</v>
      </c>
      <c r="N476" s="15">
        <v>14332</v>
      </c>
      <c r="O476" s="1"/>
    </row>
    <row r="477" spans="1:15" ht="41.4" hidden="1" x14ac:dyDescent="0.25">
      <c r="A477" s="10">
        <v>2025</v>
      </c>
      <c r="B477" s="10">
        <v>2027</v>
      </c>
      <c r="C477" s="10">
        <v>3</v>
      </c>
      <c r="D477" s="10" t="s">
        <v>453</v>
      </c>
      <c r="E477" s="11" t="s">
        <v>916</v>
      </c>
      <c r="F477" s="12" t="s">
        <v>1461</v>
      </c>
      <c r="G477" s="11" t="s">
        <v>1582</v>
      </c>
      <c r="H477" s="11" t="s">
        <v>1636</v>
      </c>
      <c r="I477" s="10">
        <v>0.97959183673469385</v>
      </c>
      <c r="J477" s="13">
        <v>18</v>
      </c>
      <c r="K477" s="10">
        <v>100</v>
      </c>
      <c r="L477" s="10" t="s">
        <v>1675</v>
      </c>
      <c r="M477" s="14">
        <v>18235.29</v>
      </c>
      <c r="N477" s="15">
        <v>10251</v>
      </c>
      <c r="O477" s="1"/>
    </row>
    <row r="478" spans="1:15" ht="55.2" hidden="1" x14ac:dyDescent="0.25">
      <c r="A478" s="10">
        <v>2024</v>
      </c>
      <c r="B478" s="10">
        <v>2026</v>
      </c>
      <c r="C478" s="10">
        <v>3</v>
      </c>
      <c r="D478" s="10" t="s">
        <v>454</v>
      </c>
      <c r="E478" s="11" t="s">
        <v>917</v>
      </c>
      <c r="F478" s="12" t="s">
        <v>1462</v>
      </c>
      <c r="G478" s="11" t="s">
        <v>1588</v>
      </c>
      <c r="H478" s="11" t="s">
        <v>1612</v>
      </c>
      <c r="I478" s="10">
        <v>0.97959183673469385</v>
      </c>
      <c r="J478" s="13">
        <v>18</v>
      </c>
      <c r="K478" s="10">
        <v>100</v>
      </c>
      <c r="L478" s="10" t="s">
        <v>1675</v>
      </c>
      <c r="M478" s="14">
        <v>22500</v>
      </c>
      <c r="N478" s="15">
        <v>12649</v>
      </c>
      <c r="O478" s="1"/>
    </row>
    <row r="479" spans="1:15" ht="55.2" hidden="1" x14ac:dyDescent="0.25">
      <c r="A479" s="10">
        <v>2025</v>
      </c>
      <c r="B479" s="10">
        <v>2027</v>
      </c>
      <c r="C479" s="10">
        <v>3</v>
      </c>
      <c r="D479" s="10" t="s">
        <v>455</v>
      </c>
      <c r="E479" s="11" t="s">
        <v>918</v>
      </c>
      <c r="F479" s="12" t="s">
        <v>1463</v>
      </c>
      <c r="G479" s="11" t="s">
        <v>1588</v>
      </c>
      <c r="H479" s="11" t="s">
        <v>1607</v>
      </c>
      <c r="I479" s="10">
        <v>0.97959183673469385</v>
      </c>
      <c r="J479" s="13">
        <v>18</v>
      </c>
      <c r="K479" s="10">
        <v>100</v>
      </c>
      <c r="L479" s="10" t="s">
        <v>1675</v>
      </c>
      <c r="M479" s="14">
        <v>25284.09</v>
      </c>
      <c r="N479" s="15">
        <v>14214</v>
      </c>
      <c r="O479" s="1"/>
    </row>
    <row r="480" spans="1:15" ht="55.2" hidden="1" x14ac:dyDescent="0.25">
      <c r="A480" s="10">
        <v>2024</v>
      </c>
      <c r="B480" s="10">
        <v>2026</v>
      </c>
      <c r="C480" s="10">
        <v>3</v>
      </c>
      <c r="D480" s="10" t="s">
        <v>456</v>
      </c>
      <c r="E480" s="11" t="s">
        <v>919</v>
      </c>
      <c r="F480" s="12" t="s">
        <v>1464</v>
      </c>
      <c r="G480" s="11" t="s">
        <v>1593</v>
      </c>
      <c r="H480" s="11"/>
      <c r="I480" s="10">
        <v>0.97959183673469385</v>
      </c>
      <c r="J480" s="13">
        <v>18</v>
      </c>
      <c r="K480" s="10">
        <v>100</v>
      </c>
      <c r="L480" s="10" t="s">
        <v>1675</v>
      </c>
      <c r="M480" s="14">
        <v>6705.88</v>
      </c>
      <c r="N480" s="15">
        <v>3770</v>
      </c>
      <c r="O480" s="1"/>
    </row>
    <row r="481" spans="1:15" ht="27.6" hidden="1" x14ac:dyDescent="0.25">
      <c r="A481" s="10">
        <v>2024</v>
      </c>
      <c r="B481" s="10">
        <v>2026</v>
      </c>
      <c r="C481" s="10">
        <v>3</v>
      </c>
      <c r="D481" s="10" t="s">
        <v>457</v>
      </c>
      <c r="E481" s="11" t="s">
        <v>920</v>
      </c>
      <c r="F481" s="12" t="s">
        <v>1465</v>
      </c>
      <c r="G481" s="11" t="s">
        <v>1587</v>
      </c>
      <c r="H481" s="11" t="s">
        <v>1615</v>
      </c>
      <c r="I481" s="10">
        <v>0.97959183673469385</v>
      </c>
      <c r="J481" s="13">
        <v>18</v>
      </c>
      <c r="K481" s="10">
        <v>100</v>
      </c>
      <c r="L481" s="10" t="s">
        <v>1675</v>
      </c>
      <c r="M481" s="14">
        <v>26399.53</v>
      </c>
      <c r="N481" s="15">
        <v>14841</v>
      </c>
      <c r="O481" s="1"/>
    </row>
    <row r="482" spans="1:15" ht="69" hidden="1" x14ac:dyDescent="0.25">
      <c r="A482" s="10">
        <v>2024</v>
      </c>
      <c r="B482" s="10">
        <v>2026</v>
      </c>
      <c r="C482" s="10">
        <v>3</v>
      </c>
      <c r="D482" s="10" t="s">
        <v>458</v>
      </c>
      <c r="E482" s="11" t="s">
        <v>921</v>
      </c>
      <c r="F482" s="12" t="s">
        <v>1466</v>
      </c>
      <c r="G482" s="11" t="s">
        <v>1587</v>
      </c>
      <c r="H482" s="11" t="s">
        <v>1621</v>
      </c>
      <c r="I482" s="10">
        <v>0.97959183673469385</v>
      </c>
      <c r="J482" s="13">
        <v>18</v>
      </c>
      <c r="K482" s="10">
        <v>100</v>
      </c>
      <c r="L482" s="10" t="s">
        <v>1675</v>
      </c>
      <c r="M482" s="14">
        <v>8882.35</v>
      </c>
      <c r="N482" s="15">
        <v>4993</v>
      </c>
      <c r="O482" s="1"/>
    </row>
    <row r="483" spans="1:15" ht="69" hidden="1" x14ac:dyDescent="0.25">
      <c r="A483" s="10">
        <v>2025</v>
      </c>
      <c r="B483" s="10">
        <v>2027</v>
      </c>
      <c r="C483" s="10">
        <v>3</v>
      </c>
      <c r="D483" s="10" t="s">
        <v>459</v>
      </c>
      <c r="E483" s="11" t="s">
        <v>1766</v>
      </c>
      <c r="F483" s="12" t="s">
        <v>1467</v>
      </c>
      <c r="G483" s="11" t="s">
        <v>1587</v>
      </c>
      <c r="H483" s="11" t="s">
        <v>1670</v>
      </c>
      <c r="I483" s="10">
        <v>0.97959183673469385</v>
      </c>
      <c r="J483" s="13">
        <v>18</v>
      </c>
      <c r="K483" s="10">
        <v>100</v>
      </c>
      <c r="L483" s="10" t="s">
        <v>1675</v>
      </c>
      <c r="M483" s="14">
        <v>12800</v>
      </c>
      <c r="N483" s="15">
        <v>7196</v>
      </c>
      <c r="O483" s="1"/>
    </row>
    <row r="484" spans="1:15" ht="69" hidden="1" x14ac:dyDescent="0.25">
      <c r="A484" s="10">
        <v>2025</v>
      </c>
      <c r="B484" s="10">
        <v>2027</v>
      </c>
      <c r="C484" s="10">
        <v>3</v>
      </c>
      <c r="D484" s="10" t="s">
        <v>460</v>
      </c>
      <c r="E484" s="11" t="s">
        <v>922</v>
      </c>
      <c r="F484" s="12" t="s">
        <v>1468</v>
      </c>
      <c r="G484" s="11" t="s">
        <v>1582</v>
      </c>
      <c r="H484" s="11" t="s">
        <v>1639</v>
      </c>
      <c r="I484" s="10">
        <v>0.97959183673469385</v>
      </c>
      <c r="J484" s="13">
        <v>18</v>
      </c>
      <c r="K484" s="10">
        <v>100</v>
      </c>
      <c r="L484" s="10" t="s">
        <v>1675</v>
      </c>
      <c r="M484" s="14">
        <v>14884</v>
      </c>
      <c r="N484" s="15">
        <v>8367</v>
      </c>
      <c r="O484" s="1"/>
    </row>
    <row r="485" spans="1:15" ht="27.6" hidden="1" x14ac:dyDescent="0.25">
      <c r="A485" s="10">
        <v>2024</v>
      </c>
      <c r="B485" s="10">
        <v>2026</v>
      </c>
      <c r="C485" s="10">
        <v>3</v>
      </c>
      <c r="D485" s="10" t="s">
        <v>461</v>
      </c>
      <c r="E485" s="11" t="s">
        <v>923</v>
      </c>
      <c r="F485" s="12" t="s">
        <v>1469</v>
      </c>
      <c r="G485" s="11" t="s">
        <v>1579</v>
      </c>
      <c r="H485" s="11" t="s">
        <v>1607</v>
      </c>
      <c r="I485" s="10">
        <v>0.97959183673469385</v>
      </c>
      <c r="J485" s="13">
        <v>18</v>
      </c>
      <c r="K485" s="10">
        <v>100</v>
      </c>
      <c r="L485" s="10" t="s">
        <v>1675</v>
      </c>
      <c r="M485" s="14">
        <v>26388.240000000002</v>
      </c>
      <c r="N485" s="15">
        <v>14835</v>
      </c>
      <c r="O485" s="1"/>
    </row>
    <row r="486" spans="1:15" ht="69" hidden="1" x14ac:dyDescent="0.25">
      <c r="A486" s="10">
        <v>2025</v>
      </c>
      <c r="B486" s="10">
        <v>2027</v>
      </c>
      <c r="C486" s="10">
        <v>3</v>
      </c>
      <c r="D486" s="10" t="s">
        <v>462</v>
      </c>
      <c r="E486" s="11" t="s">
        <v>1767</v>
      </c>
      <c r="F486" s="12" t="s">
        <v>1470</v>
      </c>
      <c r="G486" s="11" t="s">
        <v>1588</v>
      </c>
      <c r="H486" s="11" t="s">
        <v>1607</v>
      </c>
      <c r="I486" s="10">
        <v>0.97959183673469385</v>
      </c>
      <c r="J486" s="13">
        <v>18</v>
      </c>
      <c r="K486" s="10">
        <v>100</v>
      </c>
      <c r="L486" s="10" t="s">
        <v>1675</v>
      </c>
      <c r="M486" s="14">
        <v>26420.45</v>
      </c>
      <c r="N486" s="15">
        <v>14853</v>
      </c>
      <c r="O486" s="1"/>
    </row>
    <row r="487" spans="1:15" ht="82.8" hidden="1" x14ac:dyDescent="0.25">
      <c r="A487" s="10">
        <v>2024</v>
      </c>
      <c r="B487" s="10">
        <v>2026</v>
      </c>
      <c r="C487" s="10">
        <v>3</v>
      </c>
      <c r="D487" s="10" t="s">
        <v>463</v>
      </c>
      <c r="E487" s="11" t="s">
        <v>924</v>
      </c>
      <c r="F487" s="12" t="s">
        <v>1471</v>
      </c>
      <c r="G487" s="11" t="s">
        <v>1588</v>
      </c>
      <c r="H487" s="11" t="s">
        <v>1612</v>
      </c>
      <c r="I487" s="10">
        <v>0.97959183673469385</v>
      </c>
      <c r="J487" s="13">
        <v>18</v>
      </c>
      <c r="K487" s="10">
        <v>100</v>
      </c>
      <c r="L487" s="10" t="s">
        <v>1675</v>
      </c>
      <c r="M487" s="14">
        <v>16292.94</v>
      </c>
      <c r="N487" s="15">
        <v>9160</v>
      </c>
      <c r="O487" s="1"/>
    </row>
    <row r="488" spans="1:15" ht="82.8" hidden="1" x14ac:dyDescent="0.25">
      <c r="A488" s="10">
        <v>2025</v>
      </c>
      <c r="B488" s="10">
        <v>2027</v>
      </c>
      <c r="C488" s="10">
        <v>3</v>
      </c>
      <c r="D488" s="10" t="s">
        <v>464</v>
      </c>
      <c r="E488" s="11" t="s">
        <v>925</v>
      </c>
      <c r="F488" s="12" t="s">
        <v>1472</v>
      </c>
      <c r="G488" s="11" t="s">
        <v>1590</v>
      </c>
      <c r="H488" s="11" t="s">
        <v>1614</v>
      </c>
      <c r="I488" s="10">
        <v>0.97959183673469385</v>
      </c>
      <c r="J488" s="13">
        <v>18</v>
      </c>
      <c r="K488" s="10">
        <v>100</v>
      </c>
      <c r="L488" s="10" t="s">
        <v>1675</v>
      </c>
      <c r="M488" s="14">
        <v>8795.2900000000009</v>
      </c>
      <c r="N488" s="15">
        <v>4945</v>
      </c>
      <c r="O488" s="1"/>
    </row>
    <row r="489" spans="1:15" ht="27.6" hidden="1" x14ac:dyDescent="0.25">
      <c r="A489" s="10">
        <v>2024</v>
      </c>
      <c r="B489" s="10">
        <v>2026</v>
      </c>
      <c r="C489" s="10">
        <v>3</v>
      </c>
      <c r="D489" s="10" t="s">
        <v>465</v>
      </c>
      <c r="E489" s="11" t="s">
        <v>926</v>
      </c>
      <c r="F489" s="12" t="s">
        <v>1473</v>
      </c>
      <c r="G489" s="11" t="s">
        <v>1590</v>
      </c>
      <c r="H489" s="11" t="s">
        <v>1614</v>
      </c>
      <c r="I489" s="10">
        <v>0.97959183673469385</v>
      </c>
      <c r="J489" s="13">
        <v>18</v>
      </c>
      <c r="K489" s="10">
        <v>100</v>
      </c>
      <c r="L489" s="10" t="s">
        <v>1675</v>
      </c>
      <c r="M489" s="14">
        <v>8470.59</v>
      </c>
      <c r="N489" s="15">
        <v>4762</v>
      </c>
      <c r="O489" s="1"/>
    </row>
    <row r="490" spans="1:15" ht="41.4" hidden="1" x14ac:dyDescent="0.25">
      <c r="A490" s="10">
        <v>2025</v>
      </c>
      <c r="B490" s="10">
        <v>2026</v>
      </c>
      <c r="C490" s="10">
        <v>3</v>
      </c>
      <c r="D490" s="10" t="s">
        <v>466</v>
      </c>
      <c r="E490" s="11" t="s">
        <v>927</v>
      </c>
      <c r="F490" s="12" t="s">
        <v>1474</v>
      </c>
      <c r="G490" s="11" t="s">
        <v>1578</v>
      </c>
      <c r="H490" s="11" t="s">
        <v>1604</v>
      </c>
      <c r="I490" s="10">
        <v>0.97959183673469385</v>
      </c>
      <c r="J490" s="13">
        <v>18</v>
      </c>
      <c r="K490" s="10">
        <v>100</v>
      </c>
      <c r="L490" s="10" t="s">
        <v>1675</v>
      </c>
      <c r="M490" s="14">
        <v>19637.650000000001</v>
      </c>
      <c r="N490" s="15">
        <v>11040</v>
      </c>
      <c r="O490" s="1"/>
    </row>
    <row r="491" spans="1:15" ht="27.6" hidden="1" x14ac:dyDescent="0.25">
      <c r="A491" s="10">
        <v>2025</v>
      </c>
      <c r="B491" s="10">
        <v>2026</v>
      </c>
      <c r="C491" s="10">
        <v>3</v>
      </c>
      <c r="D491" s="10" t="s">
        <v>467</v>
      </c>
      <c r="E491" s="11" t="s">
        <v>928</v>
      </c>
      <c r="F491" s="12" t="s">
        <v>1475</v>
      </c>
      <c r="G491" s="11" t="s">
        <v>1578</v>
      </c>
      <c r="H491" s="11" t="s">
        <v>1661</v>
      </c>
      <c r="I491" s="10">
        <v>0.97959183673469385</v>
      </c>
      <c r="J491" s="13">
        <v>18</v>
      </c>
      <c r="K491" s="10">
        <v>100</v>
      </c>
      <c r="L491" s="10" t="s">
        <v>1675</v>
      </c>
      <c r="M491" s="14">
        <v>6941.18</v>
      </c>
      <c r="N491" s="15">
        <v>3902</v>
      </c>
      <c r="O491" s="1"/>
    </row>
    <row r="492" spans="1:15" ht="27.6" hidden="1" x14ac:dyDescent="0.25">
      <c r="A492" s="10">
        <v>2024</v>
      </c>
      <c r="B492" s="10">
        <v>2026</v>
      </c>
      <c r="C492" s="10">
        <v>3</v>
      </c>
      <c r="D492" s="10" t="s">
        <v>468</v>
      </c>
      <c r="E492" s="11" t="s">
        <v>929</v>
      </c>
      <c r="F492" s="12" t="s">
        <v>1476</v>
      </c>
      <c r="G492" s="11" t="s">
        <v>1578</v>
      </c>
      <c r="H492" s="11" t="s">
        <v>1611</v>
      </c>
      <c r="I492" s="10">
        <v>0.97857142857142865</v>
      </c>
      <c r="J492" s="13">
        <v>19</v>
      </c>
      <c r="K492" s="10">
        <v>100</v>
      </c>
      <c r="L492" s="10" t="s">
        <v>1675</v>
      </c>
      <c r="M492" s="14">
        <v>5111.1099999999997</v>
      </c>
      <c r="N492" s="15">
        <v>2853</v>
      </c>
      <c r="O492" s="1"/>
    </row>
    <row r="493" spans="1:15" ht="27.6" hidden="1" x14ac:dyDescent="0.25">
      <c r="A493" s="10">
        <v>2024</v>
      </c>
      <c r="B493" s="10">
        <v>2026</v>
      </c>
      <c r="C493" s="10">
        <v>3</v>
      </c>
      <c r="D493" s="10" t="s">
        <v>469</v>
      </c>
      <c r="E493" s="11" t="s">
        <v>930</v>
      </c>
      <c r="F493" s="12" t="s">
        <v>1477</v>
      </c>
      <c r="G493" s="11" t="s">
        <v>1588</v>
      </c>
      <c r="H493" s="11" t="s">
        <v>1615</v>
      </c>
      <c r="I493" s="10">
        <v>0.97857142857142865</v>
      </c>
      <c r="J493" s="13">
        <v>19</v>
      </c>
      <c r="K493" s="10">
        <v>100</v>
      </c>
      <c r="L493" s="10" t="s">
        <v>1675</v>
      </c>
      <c r="M493" s="14">
        <v>16470</v>
      </c>
      <c r="N493" s="15">
        <v>9193</v>
      </c>
      <c r="O493" s="1"/>
    </row>
    <row r="494" spans="1:15" ht="41.4" hidden="1" x14ac:dyDescent="0.25">
      <c r="A494" s="10">
        <v>2025</v>
      </c>
      <c r="B494" s="10">
        <v>2027</v>
      </c>
      <c r="C494" s="10">
        <v>3</v>
      </c>
      <c r="D494" s="10" t="s">
        <v>470</v>
      </c>
      <c r="E494" s="11" t="s">
        <v>931</v>
      </c>
      <c r="F494" s="12" t="s">
        <v>1478</v>
      </c>
      <c r="G494" s="11" t="s">
        <v>1581</v>
      </c>
      <c r="H494" s="11" t="s">
        <v>1616</v>
      </c>
      <c r="I494" s="10">
        <v>0.97755102040816322</v>
      </c>
      <c r="J494" s="13">
        <v>20</v>
      </c>
      <c r="K494" s="10">
        <v>100</v>
      </c>
      <c r="L494" s="10" t="s">
        <v>1675</v>
      </c>
      <c r="M494" s="14">
        <v>13400</v>
      </c>
      <c r="N494" s="15">
        <v>7426</v>
      </c>
      <c r="O494" s="1"/>
    </row>
    <row r="495" spans="1:15" ht="41.4" hidden="1" x14ac:dyDescent="0.25">
      <c r="A495" s="10">
        <v>2024</v>
      </c>
      <c r="B495" s="10">
        <v>2026</v>
      </c>
      <c r="C495" s="10">
        <v>3</v>
      </c>
      <c r="D495" s="10" t="s">
        <v>471</v>
      </c>
      <c r="E495" s="11" t="s">
        <v>932</v>
      </c>
      <c r="F495" s="12" t="s">
        <v>1479</v>
      </c>
      <c r="G495" s="11" t="s">
        <v>1588</v>
      </c>
      <c r="H495" s="11" t="s">
        <v>1615</v>
      </c>
      <c r="I495" s="10">
        <v>0.97755102040816322</v>
      </c>
      <c r="J495" s="13">
        <v>20</v>
      </c>
      <c r="K495" s="10">
        <v>100</v>
      </c>
      <c r="L495" s="10" t="s">
        <v>1675</v>
      </c>
      <c r="M495" s="14">
        <v>12407.53</v>
      </c>
      <c r="N495" s="15">
        <v>6876</v>
      </c>
      <c r="O495" s="1"/>
    </row>
    <row r="496" spans="1:15" ht="27.6" hidden="1" x14ac:dyDescent="0.25">
      <c r="A496" s="10">
        <v>2025</v>
      </c>
      <c r="B496" s="10">
        <v>2027</v>
      </c>
      <c r="C496" s="10">
        <v>3</v>
      </c>
      <c r="D496" s="10" t="s">
        <v>472</v>
      </c>
      <c r="E496" s="11" t="s">
        <v>933</v>
      </c>
      <c r="F496" s="12" t="s">
        <v>1480</v>
      </c>
      <c r="G496" s="11" t="s">
        <v>1590</v>
      </c>
      <c r="H496" s="11" t="s">
        <v>1633</v>
      </c>
      <c r="I496" s="10">
        <v>0.97653061224489801</v>
      </c>
      <c r="J496" s="13">
        <v>21</v>
      </c>
      <c r="K496" s="10">
        <v>100</v>
      </c>
      <c r="L496" s="10" t="s">
        <v>1675</v>
      </c>
      <c r="M496" s="14">
        <v>18750</v>
      </c>
      <c r="N496" s="15">
        <v>10315</v>
      </c>
      <c r="O496" s="1"/>
    </row>
    <row r="497" spans="1:15" ht="41.4" hidden="1" x14ac:dyDescent="0.25">
      <c r="A497" s="10">
        <v>2024</v>
      </c>
      <c r="B497" s="10">
        <v>2026</v>
      </c>
      <c r="C497" s="10">
        <v>3</v>
      </c>
      <c r="D497" s="10" t="s">
        <v>473</v>
      </c>
      <c r="E497" s="11" t="s">
        <v>934</v>
      </c>
      <c r="F497" s="12" t="s">
        <v>1481</v>
      </c>
      <c r="G497" s="11" t="s">
        <v>1580</v>
      </c>
      <c r="H497" s="11" t="s">
        <v>1604</v>
      </c>
      <c r="I497" s="10">
        <v>0.97653061224489801</v>
      </c>
      <c r="J497" s="13">
        <v>21</v>
      </c>
      <c r="K497" s="10">
        <v>100</v>
      </c>
      <c r="L497" s="10" t="s">
        <v>1675</v>
      </c>
      <c r="M497" s="14">
        <v>9051.7199999999993</v>
      </c>
      <c r="N497" s="15">
        <v>4980</v>
      </c>
      <c r="O497" s="1"/>
    </row>
    <row r="498" spans="1:15" ht="55.2" hidden="1" x14ac:dyDescent="0.25">
      <c r="A498" s="10">
        <v>2025</v>
      </c>
      <c r="B498" s="10">
        <v>2027</v>
      </c>
      <c r="C498" s="10">
        <v>3</v>
      </c>
      <c r="D498" s="10" t="s">
        <v>474</v>
      </c>
      <c r="E498" s="11" t="s">
        <v>1768</v>
      </c>
      <c r="F498" s="12" t="s">
        <v>1482</v>
      </c>
      <c r="G498" s="11" t="s">
        <v>1590</v>
      </c>
      <c r="H498" s="11" t="s">
        <v>1641</v>
      </c>
      <c r="I498" s="10">
        <v>0.97653061224489801</v>
      </c>
      <c r="J498" s="13">
        <v>21</v>
      </c>
      <c r="K498" s="10">
        <v>100</v>
      </c>
      <c r="L498" s="10" t="s">
        <v>1675</v>
      </c>
      <c r="M498" s="14">
        <v>25400</v>
      </c>
      <c r="N498" s="15">
        <v>13973</v>
      </c>
      <c r="O498" s="1"/>
    </row>
    <row r="499" spans="1:15" ht="69" hidden="1" x14ac:dyDescent="0.25">
      <c r="A499" s="10">
        <v>2025</v>
      </c>
      <c r="B499" s="10">
        <v>2027</v>
      </c>
      <c r="C499" s="10">
        <v>3</v>
      </c>
      <c r="D499" s="10" t="s">
        <v>475</v>
      </c>
      <c r="E499" s="11" t="s">
        <v>935</v>
      </c>
      <c r="F499" s="12" t="s">
        <v>1483</v>
      </c>
      <c r="G499" s="11" t="s">
        <v>1590</v>
      </c>
      <c r="H499" s="11" t="s">
        <v>1637</v>
      </c>
      <c r="I499" s="10">
        <v>0.97653061224489801</v>
      </c>
      <c r="J499" s="13">
        <v>21</v>
      </c>
      <c r="K499" s="10">
        <v>100</v>
      </c>
      <c r="L499" s="10" t="s">
        <v>1675</v>
      </c>
      <c r="M499" s="14">
        <v>24943.53</v>
      </c>
      <c r="N499" s="15">
        <v>13722</v>
      </c>
      <c r="O499" s="1"/>
    </row>
    <row r="500" spans="1:15" ht="82.8" hidden="1" x14ac:dyDescent="0.25">
      <c r="A500" s="10">
        <v>2025</v>
      </c>
      <c r="B500" s="10">
        <v>2026</v>
      </c>
      <c r="C500" s="10">
        <v>3</v>
      </c>
      <c r="D500" s="10" t="s">
        <v>476</v>
      </c>
      <c r="E500" s="11" t="s">
        <v>936</v>
      </c>
      <c r="F500" s="12" t="s">
        <v>1484</v>
      </c>
      <c r="G500" s="11" t="s">
        <v>1596</v>
      </c>
      <c r="H500" s="11" t="s">
        <v>1667</v>
      </c>
      <c r="I500" s="10">
        <v>0.97653061224489801</v>
      </c>
      <c r="J500" s="13">
        <v>21</v>
      </c>
      <c r="K500" s="10">
        <v>100</v>
      </c>
      <c r="L500" s="10" t="s">
        <v>1675</v>
      </c>
      <c r="M500" s="14">
        <v>3422.22</v>
      </c>
      <c r="N500" s="15">
        <v>1883</v>
      </c>
      <c r="O500" s="1"/>
    </row>
    <row r="501" spans="1:15" ht="69" hidden="1" x14ac:dyDescent="0.25">
      <c r="A501" s="10">
        <v>2024</v>
      </c>
      <c r="B501" s="10">
        <v>2026</v>
      </c>
      <c r="C501" s="10">
        <v>3</v>
      </c>
      <c r="D501" s="10" t="s">
        <v>477</v>
      </c>
      <c r="E501" s="11" t="s">
        <v>937</v>
      </c>
      <c r="F501" s="12" t="s">
        <v>1485</v>
      </c>
      <c r="G501" s="11" t="s">
        <v>1596</v>
      </c>
      <c r="H501" s="11" t="s">
        <v>1671</v>
      </c>
      <c r="I501" s="10">
        <v>0.97653061224489801</v>
      </c>
      <c r="J501" s="13">
        <v>21</v>
      </c>
      <c r="K501" s="10">
        <v>100</v>
      </c>
      <c r="L501" s="10" t="s">
        <v>1675</v>
      </c>
      <c r="M501" s="14">
        <v>3350</v>
      </c>
      <c r="N501" s="15">
        <v>1843</v>
      </c>
      <c r="O501" s="1"/>
    </row>
    <row r="502" spans="1:15" ht="96.6" hidden="1" x14ac:dyDescent="0.25">
      <c r="A502" s="10">
        <v>2025</v>
      </c>
      <c r="B502" s="10">
        <v>2027</v>
      </c>
      <c r="C502" s="10">
        <v>3</v>
      </c>
      <c r="D502" s="10" t="s">
        <v>478</v>
      </c>
      <c r="E502" s="11" t="s">
        <v>1752</v>
      </c>
      <c r="F502" s="12" t="s">
        <v>1486</v>
      </c>
      <c r="G502" s="11" t="s">
        <v>1596</v>
      </c>
      <c r="H502" s="11" t="s">
        <v>1672</v>
      </c>
      <c r="I502" s="10">
        <v>0.97551020408163258</v>
      </c>
      <c r="J502" s="13">
        <v>22</v>
      </c>
      <c r="K502" s="10">
        <v>100</v>
      </c>
      <c r="L502" s="10" t="s">
        <v>1675</v>
      </c>
      <c r="M502" s="14">
        <v>10552.94</v>
      </c>
      <c r="N502" s="15">
        <v>5763</v>
      </c>
      <c r="O502" s="1"/>
    </row>
    <row r="503" spans="1:15" ht="27.6" hidden="1" x14ac:dyDescent="0.25">
      <c r="A503" s="10">
        <v>2025</v>
      </c>
      <c r="B503" s="10">
        <v>2027</v>
      </c>
      <c r="C503" s="10">
        <v>3</v>
      </c>
      <c r="D503" s="10" t="s">
        <v>479</v>
      </c>
      <c r="E503" s="11" t="s">
        <v>938</v>
      </c>
      <c r="F503" s="12" t="s">
        <v>1487</v>
      </c>
      <c r="G503" s="11" t="s">
        <v>1587</v>
      </c>
      <c r="H503" s="11" t="s">
        <v>1615</v>
      </c>
      <c r="I503" s="10">
        <v>0.97551020408163258</v>
      </c>
      <c r="J503" s="13">
        <v>22</v>
      </c>
      <c r="K503" s="10">
        <v>100</v>
      </c>
      <c r="L503" s="10" t="s">
        <v>1675</v>
      </c>
      <c r="M503" s="14">
        <v>14694.12</v>
      </c>
      <c r="N503" s="15">
        <v>8025</v>
      </c>
      <c r="O503" s="1"/>
    </row>
    <row r="504" spans="1:15" ht="41.4" hidden="1" x14ac:dyDescent="0.25">
      <c r="A504" s="10">
        <v>2025</v>
      </c>
      <c r="B504" s="10">
        <v>2027</v>
      </c>
      <c r="C504" s="10">
        <v>3</v>
      </c>
      <c r="D504" s="10" t="s">
        <v>480</v>
      </c>
      <c r="E504" s="11" t="s">
        <v>939</v>
      </c>
      <c r="F504" s="12" t="s">
        <v>1488</v>
      </c>
      <c r="G504" s="11" t="s">
        <v>1590</v>
      </c>
      <c r="H504" s="11" t="s">
        <v>1641</v>
      </c>
      <c r="I504" s="10">
        <v>0.97551020408163258</v>
      </c>
      <c r="J504" s="13">
        <v>22</v>
      </c>
      <c r="K504" s="10">
        <v>70</v>
      </c>
      <c r="L504" s="10" t="s">
        <v>1675</v>
      </c>
      <c r="M504" s="14">
        <v>13505.88</v>
      </c>
      <c r="N504" s="15">
        <v>7376</v>
      </c>
      <c r="O504" s="1"/>
    </row>
    <row r="505" spans="1:15" ht="41.4" hidden="1" x14ac:dyDescent="0.25">
      <c r="A505" s="10">
        <v>2025</v>
      </c>
      <c r="B505" s="10">
        <v>2027</v>
      </c>
      <c r="C505" s="10">
        <v>3</v>
      </c>
      <c r="D505" s="10" t="s">
        <v>480</v>
      </c>
      <c r="E505" s="11" t="s">
        <v>939</v>
      </c>
      <c r="F505" s="12" t="s">
        <v>1489</v>
      </c>
      <c r="G505" s="11" t="s">
        <v>1582</v>
      </c>
      <c r="H505" s="11" t="s">
        <v>1636</v>
      </c>
      <c r="I505" s="10">
        <v>0.97551020408163258</v>
      </c>
      <c r="J505" s="13">
        <v>22</v>
      </c>
      <c r="K505" s="10">
        <v>30</v>
      </c>
      <c r="L505" s="10" t="s">
        <v>1676</v>
      </c>
      <c r="M505" s="14">
        <v>5788.23</v>
      </c>
      <c r="N505" s="15">
        <v>3161</v>
      </c>
      <c r="O505" s="1"/>
    </row>
    <row r="506" spans="1:15" ht="110.4" hidden="1" x14ac:dyDescent="0.25">
      <c r="A506" s="10">
        <v>2024</v>
      </c>
      <c r="B506" s="10">
        <v>2026</v>
      </c>
      <c r="C506" s="10">
        <v>3</v>
      </c>
      <c r="D506" s="10" t="s">
        <v>481</v>
      </c>
      <c r="E506" s="11" t="s">
        <v>940</v>
      </c>
      <c r="F506" s="12" t="s">
        <v>1490</v>
      </c>
      <c r="G506" s="11" t="s">
        <v>1578</v>
      </c>
      <c r="H506" s="11" t="s">
        <v>1626</v>
      </c>
      <c r="I506" s="10">
        <v>0.97551020408163258</v>
      </c>
      <c r="J506" s="13">
        <v>22</v>
      </c>
      <c r="K506" s="10">
        <v>100</v>
      </c>
      <c r="L506" s="10" t="s">
        <v>1675</v>
      </c>
      <c r="M506" s="14">
        <v>21768</v>
      </c>
      <c r="N506" s="15">
        <v>11888</v>
      </c>
      <c r="O506" s="1"/>
    </row>
    <row r="507" spans="1:15" ht="27.6" hidden="1" x14ac:dyDescent="0.25">
      <c r="A507" s="10">
        <v>2024</v>
      </c>
      <c r="B507" s="10">
        <v>2026</v>
      </c>
      <c r="C507" s="10">
        <v>3</v>
      </c>
      <c r="D507" s="10" t="s">
        <v>482</v>
      </c>
      <c r="E507" s="11" t="s">
        <v>941</v>
      </c>
      <c r="F507" s="12" t="s">
        <v>1491</v>
      </c>
      <c r="G507" s="11" t="s">
        <v>1579</v>
      </c>
      <c r="H507" s="11" t="s">
        <v>1607</v>
      </c>
      <c r="I507" s="10">
        <v>0.97551020408163258</v>
      </c>
      <c r="J507" s="13">
        <v>22</v>
      </c>
      <c r="K507" s="10">
        <v>100</v>
      </c>
      <c r="L507" s="10" t="s">
        <v>1675</v>
      </c>
      <c r="M507" s="14">
        <v>23138</v>
      </c>
      <c r="N507" s="15">
        <v>12636</v>
      </c>
      <c r="O507" s="1"/>
    </row>
    <row r="508" spans="1:15" ht="27.6" hidden="1" x14ac:dyDescent="0.25">
      <c r="A508" s="10">
        <v>2024</v>
      </c>
      <c r="B508" s="10">
        <v>2026</v>
      </c>
      <c r="C508" s="10">
        <v>3</v>
      </c>
      <c r="D508" s="10" t="s">
        <v>483</v>
      </c>
      <c r="E508" s="11" t="s">
        <v>942</v>
      </c>
      <c r="F508" s="12" t="s">
        <v>1492</v>
      </c>
      <c r="G508" s="11" t="s">
        <v>1590</v>
      </c>
      <c r="H508" s="11" t="s">
        <v>1637</v>
      </c>
      <c r="I508" s="10">
        <v>0.97551020408163258</v>
      </c>
      <c r="J508" s="13">
        <v>22</v>
      </c>
      <c r="K508" s="10">
        <v>100</v>
      </c>
      <c r="L508" s="10" t="s">
        <v>1675</v>
      </c>
      <c r="M508" s="14">
        <v>16424.71</v>
      </c>
      <c r="N508" s="15">
        <v>8970</v>
      </c>
      <c r="O508" s="1"/>
    </row>
    <row r="509" spans="1:15" ht="55.2" hidden="1" x14ac:dyDescent="0.25">
      <c r="A509" s="10">
        <v>2025</v>
      </c>
      <c r="B509" s="10">
        <v>2027</v>
      </c>
      <c r="C509" s="10">
        <v>3</v>
      </c>
      <c r="D509" s="10" t="s">
        <v>484</v>
      </c>
      <c r="E509" s="11" t="s">
        <v>943</v>
      </c>
      <c r="F509" s="12" t="s">
        <v>1493</v>
      </c>
      <c r="G509" s="11" t="s">
        <v>1588</v>
      </c>
      <c r="H509" s="11" t="s">
        <v>1631</v>
      </c>
      <c r="I509" s="10">
        <v>0.97551020408163258</v>
      </c>
      <c r="J509" s="13">
        <v>22</v>
      </c>
      <c r="K509" s="10">
        <v>100</v>
      </c>
      <c r="L509" s="10" t="s">
        <v>1675</v>
      </c>
      <c r="M509" s="14">
        <v>23980</v>
      </c>
      <c r="N509" s="15">
        <v>13096</v>
      </c>
      <c r="O509" s="1"/>
    </row>
    <row r="510" spans="1:15" ht="41.4" hidden="1" x14ac:dyDescent="0.25">
      <c r="A510" s="10">
        <v>2025</v>
      </c>
      <c r="B510" s="10">
        <v>2026</v>
      </c>
      <c r="C510" s="10">
        <v>3</v>
      </c>
      <c r="D510" s="10" t="s">
        <v>485</v>
      </c>
      <c r="E510" s="11" t="s">
        <v>944</v>
      </c>
      <c r="F510" s="12" t="s">
        <v>1107</v>
      </c>
      <c r="G510" s="11" t="s">
        <v>1586</v>
      </c>
      <c r="H510" s="11"/>
      <c r="I510" s="10">
        <v>0.97448979591836737</v>
      </c>
      <c r="J510" s="13">
        <v>23</v>
      </c>
      <c r="K510" s="10"/>
      <c r="L510" s="10" t="s">
        <v>1675</v>
      </c>
      <c r="M510" s="14">
        <v>0</v>
      </c>
      <c r="N510" s="15">
        <v>0</v>
      </c>
      <c r="O510" s="1" t="s">
        <v>1677</v>
      </c>
    </row>
    <row r="511" spans="1:15" ht="41.4" hidden="1" x14ac:dyDescent="0.25">
      <c r="A511" s="10">
        <v>2025</v>
      </c>
      <c r="B511" s="10">
        <v>2026</v>
      </c>
      <c r="C511" s="10">
        <v>3</v>
      </c>
      <c r="D511" s="10" t="s">
        <v>485</v>
      </c>
      <c r="E511" s="11" t="s">
        <v>944</v>
      </c>
      <c r="F511" s="12" t="s">
        <v>1494</v>
      </c>
      <c r="G511" s="11" t="s">
        <v>1580</v>
      </c>
      <c r="H511" s="11" t="s">
        <v>1604</v>
      </c>
      <c r="I511" s="10">
        <v>0.97448979591836737</v>
      </c>
      <c r="J511" s="13">
        <v>23</v>
      </c>
      <c r="K511" s="10">
        <v>0</v>
      </c>
      <c r="L511" s="10" t="s">
        <v>1676</v>
      </c>
      <c r="M511" s="14">
        <v>0</v>
      </c>
      <c r="N511" s="15">
        <v>0</v>
      </c>
      <c r="O511" s="1" t="s">
        <v>1678</v>
      </c>
    </row>
    <row r="512" spans="1:15" ht="55.2" hidden="1" x14ac:dyDescent="0.25">
      <c r="A512" s="10">
        <v>2025</v>
      </c>
      <c r="B512" s="10">
        <v>2027</v>
      </c>
      <c r="C512" s="10">
        <v>3</v>
      </c>
      <c r="D512" s="10" t="s">
        <v>486</v>
      </c>
      <c r="E512" s="11" t="s">
        <v>1769</v>
      </c>
      <c r="F512" s="12" t="s">
        <v>1495</v>
      </c>
      <c r="G512" s="11" t="s">
        <v>1579</v>
      </c>
      <c r="H512" s="11" t="s">
        <v>1607</v>
      </c>
      <c r="I512" s="10">
        <v>0.97448979591836737</v>
      </c>
      <c r="J512" s="13">
        <v>23</v>
      </c>
      <c r="K512" s="10">
        <v>100</v>
      </c>
      <c r="L512" s="10" t="s">
        <v>1675</v>
      </c>
      <c r="M512" s="14">
        <v>18054</v>
      </c>
      <c r="N512" s="15">
        <v>9787</v>
      </c>
      <c r="O512" s="1"/>
    </row>
    <row r="513" spans="1:15" ht="41.4" hidden="1" x14ac:dyDescent="0.25">
      <c r="A513" s="10">
        <v>2025</v>
      </c>
      <c r="B513" s="10">
        <v>2027</v>
      </c>
      <c r="C513" s="10">
        <v>3</v>
      </c>
      <c r="D513" s="10" t="s">
        <v>487</v>
      </c>
      <c r="E513" s="11" t="s">
        <v>945</v>
      </c>
      <c r="F513" s="12" t="s">
        <v>1496</v>
      </c>
      <c r="G513" s="11" t="s">
        <v>1591</v>
      </c>
      <c r="H513" s="11" t="s">
        <v>1625</v>
      </c>
      <c r="I513" s="10">
        <v>0.97448979591836737</v>
      </c>
      <c r="J513" s="13">
        <v>23</v>
      </c>
      <c r="K513" s="10">
        <v>100</v>
      </c>
      <c r="L513" s="10" t="s">
        <v>1675</v>
      </c>
      <c r="M513" s="14">
        <v>4623.66</v>
      </c>
      <c r="N513" s="15">
        <v>2507</v>
      </c>
      <c r="O513" s="1"/>
    </row>
    <row r="514" spans="1:15" ht="55.2" hidden="1" x14ac:dyDescent="0.25">
      <c r="A514" s="10">
        <v>2024</v>
      </c>
      <c r="B514" s="10">
        <v>2026</v>
      </c>
      <c r="C514" s="10">
        <v>3</v>
      </c>
      <c r="D514" s="10" t="s">
        <v>488</v>
      </c>
      <c r="E514" s="11" t="s">
        <v>946</v>
      </c>
      <c r="F514" s="12" t="s">
        <v>1497</v>
      </c>
      <c r="G514" s="11" t="s">
        <v>1589</v>
      </c>
      <c r="H514" s="11" t="s">
        <v>1602</v>
      </c>
      <c r="I514" s="10">
        <v>0.97448979591836737</v>
      </c>
      <c r="J514" s="13">
        <v>23</v>
      </c>
      <c r="K514" s="10">
        <v>75</v>
      </c>
      <c r="L514" s="10" t="s">
        <v>1675</v>
      </c>
      <c r="M514" s="14">
        <v>9938.82</v>
      </c>
      <c r="N514" s="15">
        <v>5388</v>
      </c>
      <c r="O514" s="1"/>
    </row>
    <row r="515" spans="1:15" ht="55.2" hidden="1" x14ac:dyDescent="0.25">
      <c r="A515" s="10">
        <v>2024</v>
      </c>
      <c r="B515" s="10">
        <v>2026</v>
      </c>
      <c r="C515" s="10">
        <v>3</v>
      </c>
      <c r="D515" s="10" t="s">
        <v>488</v>
      </c>
      <c r="E515" s="11" t="s">
        <v>946</v>
      </c>
      <c r="F515" s="12" t="s">
        <v>1498</v>
      </c>
      <c r="G515" s="11" t="s">
        <v>1580</v>
      </c>
      <c r="H515" s="11" t="s">
        <v>1604</v>
      </c>
      <c r="I515" s="10">
        <v>0.97448979591836737</v>
      </c>
      <c r="J515" s="13">
        <v>23</v>
      </c>
      <c r="K515" s="10">
        <v>25</v>
      </c>
      <c r="L515" s="10" t="s">
        <v>1676</v>
      </c>
      <c r="M515" s="14">
        <v>3312.94</v>
      </c>
      <c r="N515" s="15">
        <v>1796</v>
      </c>
      <c r="O515" s="1"/>
    </row>
    <row r="516" spans="1:15" ht="110.4" hidden="1" x14ac:dyDescent="0.25">
      <c r="A516" s="10">
        <v>2025</v>
      </c>
      <c r="B516" s="10">
        <v>2027</v>
      </c>
      <c r="C516" s="10">
        <v>3</v>
      </c>
      <c r="D516" s="10" t="s">
        <v>489</v>
      </c>
      <c r="E516" s="11" t="s">
        <v>1757</v>
      </c>
      <c r="F516" s="12" t="s">
        <v>1499</v>
      </c>
      <c r="G516" s="11" t="s">
        <v>1584</v>
      </c>
      <c r="H516" s="11" t="s">
        <v>1604</v>
      </c>
      <c r="I516" s="10">
        <v>0.97448979591836737</v>
      </c>
      <c r="J516" s="13">
        <v>23</v>
      </c>
      <c r="K516" s="10">
        <v>100</v>
      </c>
      <c r="L516" s="10" t="s">
        <v>1675</v>
      </c>
      <c r="M516" s="14">
        <v>7574.12</v>
      </c>
      <c r="N516" s="15">
        <v>4106</v>
      </c>
      <c r="O516" s="1"/>
    </row>
    <row r="517" spans="1:15" ht="41.4" hidden="1" x14ac:dyDescent="0.25">
      <c r="A517" s="10">
        <v>2024</v>
      </c>
      <c r="B517" s="10">
        <v>2026</v>
      </c>
      <c r="C517" s="10">
        <v>3</v>
      </c>
      <c r="D517" s="10" t="s">
        <v>490</v>
      </c>
      <c r="E517" s="11" t="s">
        <v>947</v>
      </c>
      <c r="F517" s="12" t="s">
        <v>1500</v>
      </c>
      <c r="G517" s="11" t="s">
        <v>1587</v>
      </c>
      <c r="H517" s="11" t="s">
        <v>1628</v>
      </c>
      <c r="I517" s="10">
        <v>0.97448979591836737</v>
      </c>
      <c r="J517" s="13">
        <v>23</v>
      </c>
      <c r="K517" s="10">
        <v>100</v>
      </c>
      <c r="L517" s="10" t="s">
        <v>1675</v>
      </c>
      <c r="M517" s="14">
        <v>23882.35</v>
      </c>
      <c r="N517" s="15">
        <v>12947</v>
      </c>
      <c r="O517" s="1"/>
    </row>
    <row r="518" spans="1:15" ht="55.2" hidden="1" x14ac:dyDescent="0.25">
      <c r="A518" s="10">
        <v>2025</v>
      </c>
      <c r="B518" s="10">
        <v>2027</v>
      </c>
      <c r="C518" s="10">
        <v>3</v>
      </c>
      <c r="D518" s="10" t="s">
        <v>491</v>
      </c>
      <c r="E518" s="11" t="s">
        <v>1770</v>
      </c>
      <c r="F518" s="12" t="s">
        <v>1501</v>
      </c>
      <c r="G518" s="11" t="s">
        <v>1578</v>
      </c>
      <c r="H518" s="11" t="s">
        <v>1626</v>
      </c>
      <c r="I518" s="10">
        <v>0.97448979591836737</v>
      </c>
      <c r="J518" s="13">
        <v>23</v>
      </c>
      <c r="K518" s="10">
        <v>100</v>
      </c>
      <c r="L518" s="10" t="s">
        <v>1675</v>
      </c>
      <c r="M518" s="14">
        <v>26308.240000000002</v>
      </c>
      <c r="N518" s="15">
        <v>14262</v>
      </c>
      <c r="O518" s="1"/>
    </row>
    <row r="519" spans="1:15" ht="27.6" hidden="1" x14ac:dyDescent="0.25">
      <c r="A519" s="10">
        <v>2025</v>
      </c>
      <c r="B519" s="10">
        <v>2027</v>
      </c>
      <c r="C519" s="10">
        <v>3</v>
      </c>
      <c r="D519" s="10" t="s">
        <v>492</v>
      </c>
      <c r="E519" s="11" t="s">
        <v>948</v>
      </c>
      <c r="F519" s="12" t="s">
        <v>1502</v>
      </c>
      <c r="G519" s="11" t="s">
        <v>1588</v>
      </c>
      <c r="H519" s="11" t="s">
        <v>1615</v>
      </c>
      <c r="I519" s="10">
        <v>0.97448979591836737</v>
      </c>
      <c r="J519" s="13">
        <v>23</v>
      </c>
      <c r="K519" s="10">
        <v>100</v>
      </c>
      <c r="L519" s="10" t="s">
        <v>1675</v>
      </c>
      <c r="M519" s="14">
        <v>10966.67</v>
      </c>
      <c r="N519" s="15">
        <v>5945</v>
      </c>
      <c r="O519" s="1"/>
    </row>
    <row r="520" spans="1:15" ht="69" hidden="1" x14ac:dyDescent="0.25">
      <c r="A520" s="10">
        <v>2025</v>
      </c>
      <c r="B520" s="10">
        <v>2027</v>
      </c>
      <c r="C520" s="10">
        <v>3</v>
      </c>
      <c r="D520" s="10" t="s">
        <v>493</v>
      </c>
      <c r="E520" s="11" t="s">
        <v>949</v>
      </c>
      <c r="F520" s="12" t="s">
        <v>1503</v>
      </c>
      <c r="G520" s="11" t="s">
        <v>1590</v>
      </c>
      <c r="H520" s="11" t="s">
        <v>1637</v>
      </c>
      <c r="I520" s="10">
        <v>0.97346938775510206</v>
      </c>
      <c r="J520" s="13">
        <v>24</v>
      </c>
      <c r="K520" s="10">
        <v>100</v>
      </c>
      <c r="L520" s="10" t="s">
        <v>1675</v>
      </c>
      <c r="M520" s="14">
        <v>22304.44</v>
      </c>
      <c r="N520" s="15">
        <v>12002</v>
      </c>
      <c r="O520" s="1"/>
    </row>
    <row r="521" spans="1:15" ht="69" hidden="1" x14ac:dyDescent="0.25">
      <c r="A521" s="10">
        <v>2025</v>
      </c>
      <c r="B521" s="10">
        <v>2027</v>
      </c>
      <c r="C521" s="10">
        <v>3</v>
      </c>
      <c r="D521" s="10" t="s">
        <v>494</v>
      </c>
      <c r="E521" s="11" t="s">
        <v>950</v>
      </c>
      <c r="F521" s="12" t="s">
        <v>1504</v>
      </c>
      <c r="G521" s="11" t="s">
        <v>1578</v>
      </c>
      <c r="H521" s="11" t="s">
        <v>1610</v>
      </c>
      <c r="I521" s="10">
        <v>0.97346938775510206</v>
      </c>
      <c r="J521" s="13">
        <v>24</v>
      </c>
      <c r="K521" s="10">
        <v>100</v>
      </c>
      <c r="L521" s="10" t="s">
        <v>1675</v>
      </c>
      <c r="M521" s="14">
        <v>9294.1200000000008</v>
      </c>
      <c r="N521" s="15">
        <v>5001</v>
      </c>
      <c r="O521" s="1"/>
    </row>
    <row r="522" spans="1:15" ht="55.2" hidden="1" x14ac:dyDescent="0.25">
      <c r="A522" s="10">
        <v>2025</v>
      </c>
      <c r="B522" s="10">
        <v>2027</v>
      </c>
      <c r="C522" s="10">
        <v>3</v>
      </c>
      <c r="D522" s="10" t="s">
        <v>495</v>
      </c>
      <c r="E522" s="11" t="s">
        <v>951</v>
      </c>
      <c r="F522" s="12" t="s">
        <v>1505</v>
      </c>
      <c r="G522" s="11" t="s">
        <v>1584</v>
      </c>
      <c r="H522" s="11" t="s">
        <v>1638</v>
      </c>
      <c r="I522" s="10">
        <v>0.97244897959183674</v>
      </c>
      <c r="J522" s="13">
        <v>25</v>
      </c>
      <c r="K522" s="10">
        <v>100</v>
      </c>
      <c r="L522" s="10" t="s">
        <v>1675</v>
      </c>
      <c r="M522" s="14">
        <v>9411.76</v>
      </c>
      <c r="N522" s="15">
        <v>5027</v>
      </c>
      <c r="O522" s="1"/>
    </row>
    <row r="523" spans="1:15" ht="27.6" hidden="1" x14ac:dyDescent="0.25">
      <c r="A523" s="10">
        <v>2024</v>
      </c>
      <c r="B523" s="10">
        <v>2026</v>
      </c>
      <c r="C523" s="10">
        <v>3</v>
      </c>
      <c r="D523" s="10" t="s">
        <v>496</v>
      </c>
      <c r="E523" s="11" t="s">
        <v>952</v>
      </c>
      <c r="F523" s="12" t="s">
        <v>1506</v>
      </c>
      <c r="G523" s="11" t="s">
        <v>1592</v>
      </c>
      <c r="H523" s="11" t="s">
        <v>1619</v>
      </c>
      <c r="I523" s="10">
        <v>0.97244897959183674</v>
      </c>
      <c r="J523" s="13">
        <v>25</v>
      </c>
      <c r="K523" s="10">
        <v>50</v>
      </c>
      <c r="L523" s="10" t="s">
        <v>1675</v>
      </c>
      <c r="M523" s="14">
        <v>10058.82</v>
      </c>
      <c r="N523" s="15">
        <v>5372</v>
      </c>
      <c r="O523" s="1"/>
    </row>
    <row r="524" spans="1:15" ht="27.6" hidden="1" x14ac:dyDescent="0.25">
      <c r="A524" s="10">
        <v>2024</v>
      </c>
      <c r="B524" s="10">
        <v>2026</v>
      </c>
      <c r="C524" s="10">
        <v>3</v>
      </c>
      <c r="D524" s="10" t="s">
        <v>496</v>
      </c>
      <c r="E524" s="11" t="s">
        <v>952</v>
      </c>
      <c r="F524" s="12" t="s">
        <v>1284</v>
      </c>
      <c r="G524" s="11" t="s">
        <v>1579</v>
      </c>
      <c r="H524" s="11" t="s">
        <v>1630</v>
      </c>
      <c r="I524" s="10">
        <v>0.97244897959183674</v>
      </c>
      <c r="J524" s="13">
        <v>25</v>
      </c>
      <c r="K524" s="10">
        <v>50</v>
      </c>
      <c r="L524" s="10" t="s">
        <v>1676</v>
      </c>
      <c r="M524" s="14">
        <v>10058.82</v>
      </c>
      <c r="N524" s="15">
        <v>5372</v>
      </c>
      <c r="O524" s="1"/>
    </row>
    <row r="525" spans="1:15" ht="27.6" hidden="1" x14ac:dyDescent="0.25">
      <c r="A525" s="10">
        <v>2025</v>
      </c>
      <c r="B525" s="10">
        <v>2027</v>
      </c>
      <c r="C525" s="10">
        <v>3</v>
      </c>
      <c r="D525" s="10" t="s">
        <v>497</v>
      </c>
      <c r="E525" s="11" t="s">
        <v>953</v>
      </c>
      <c r="F525" s="12" t="s">
        <v>1507</v>
      </c>
      <c r="G525" s="11" t="s">
        <v>1578</v>
      </c>
      <c r="H525" s="11" t="s">
        <v>1606</v>
      </c>
      <c r="I525" s="10">
        <v>0.97244897959183674</v>
      </c>
      <c r="J525" s="13">
        <v>25</v>
      </c>
      <c r="K525" s="10">
        <v>100</v>
      </c>
      <c r="L525" s="10" t="s">
        <v>1675</v>
      </c>
      <c r="M525" s="14">
        <v>12722.22</v>
      </c>
      <c r="N525" s="15">
        <v>6795</v>
      </c>
      <c r="O525" s="1"/>
    </row>
    <row r="526" spans="1:15" ht="69" hidden="1" x14ac:dyDescent="0.25">
      <c r="A526" s="10">
        <v>2025</v>
      </c>
      <c r="B526" s="10">
        <v>2027</v>
      </c>
      <c r="C526" s="10">
        <v>3</v>
      </c>
      <c r="D526" s="10" t="s">
        <v>498</v>
      </c>
      <c r="E526" s="11" t="s">
        <v>954</v>
      </c>
      <c r="F526" s="12" t="s">
        <v>1508</v>
      </c>
      <c r="G526" s="11" t="s">
        <v>1583</v>
      </c>
      <c r="H526" s="11" t="s">
        <v>1608</v>
      </c>
      <c r="I526" s="10">
        <v>0.97244897959183674</v>
      </c>
      <c r="J526" s="13">
        <v>25</v>
      </c>
      <c r="K526" s="10">
        <v>50</v>
      </c>
      <c r="L526" s="10" t="s">
        <v>1675</v>
      </c>
      <c r="M526" s="14">
        <v>12411.76</v>
      </c>
      <c r="N526" s="15">
        <v>6629</v>
      </c>
      <c r="O526" s="1"/>
    </row>
    <row r="527" spans="1:15" ht="69" hidden="1" x14ac:dyDescent="0.25">
      <c r="A527" s="10">
        <v>2025</v>
      </c>
      <c r="B527" s="10">
        <v>2027</v>
      </c>
      <c r="C527" s="10">
        <v>3</v>
      </c>
      <c r="D527" s="10" t="s">
        <v>498</v>
      </c>
      <c r="E527" s="11" t="s">
        <v>954</v>
      </c>
      <c r="F527" s="12" t="s">
        <v>1509</v>
      </c>
      <c r="G527" s="11" t="s">
        <v>1584</v>
      </c>
      <c r="H527" s="11" t="s">
        <v>1638</v>
      </c>
      <c r="I527" s="10">
        <v>0.97244897959183674</v>
      </c>
      <c r="J527" s="13">
        <v>25</v>
      </c>
      <c r="K527" s="10">
        <v>50</v>
      </c>
      <c r="L527" s="10" t="s">
        <v>1676</v>
      </c>
      <c r="M527" s="14">
        <v>12411.76</v>
      </c>
      <c r="N527" s="15">
        <v>6629</v>
      </c>
      <c r="O527" s="1"/>
    </row>
    <row r="528" spans="1:15" ht="27.6" hidden="1" x14ac:dyDescent="0.25">
      <c r="A528" s="10">
        <v>2025</v>
      </c>
      <c r="B528" s="10">
        <v>2027</v>
      </c>
      <c r="C528" s="10">
        <v>3</v>
      </c>
      <c r="D528" s="10" t="s">
        <v>499</v>
      </c>
      <c r="E528" s="11" t="s">
        <v>955</v>
      </c>
      <c r="F528" s="12" t="s">
        <v>1510</v>
      </c>
      <c r="G528" s="11" t="s">
        <v>1592</v>
      </c>
      <c r="H528" s="11" t="s">
        <v>1673</v>
      </c>
      <c r="I528" s="10">
        <v>0.97244897959183674</v>
      </c>
      <c r="J528" s="13">
        <v>25</v>
      </c>
      <c r="K528" s="10">
        <v>100</v>
      </c>
      <c r="L528" s="10" t="s">
        <v>1675</v>
      </c>
      <c r="M528" s="14">
        <v>9882.35</v>
      </c>
      <c r="N528" s="15">
        <v>5278</v>
      </c>
      <c r="O528" s="1"/>
    </row>
    <row r="529" spans="1:15" ht="69" hidden="1" x14ac:dyDescent="0.25">
      <c r="A529" s="10">
        <v>2025</v>
      </c>
      <c r="B529" s="10">
        <v>2027</v>
      </c>
      <c r="C529" s="10">
        <v>3</v>
      </c>
      <c r="D529" s="10" t="s">
        <v>500</v>
      </c>
      <c r="E529" s="11" t="s">
        <v>956</v>
      </c>
      <c r="F529" s="12" t="s">
        <v>1511</v>
      </c>
      <c r="G529" s="11" t="s">
        <v>1593</v>
      </c>
      <c r="H529" s="11"/>
      <c r="I529" s="10">
        <v>0.97244897959183674</v>
      </c>
      <c r="J529" s="13">
        <v>25</v>
      </c>
      <c r="K529" s="10">
        <v>100</v>
      </c>
      <c r="L529" s="10" t="s">
        <v>1675</v>
      </c>
      <c r="M529" s="14">
        <v>15823.53</v>
      </c>
      <c r="N529" s="15">
        <v>8451</v>
      </c>
      <c r="O529" s="1"/>
    </row>
    <row r="530" spans="1:15" ht="27.6" hidden="1" x14ac:dyDescent="0.25">
      <c r="A530" s="10">
        <v>2025</v>
      </c>
      <c r="B530" s="10">
        <v>2026</v>
      </c>
      <c r="C530" s="10">
        <v>3</v>
      </c>
      <c r="D530" s="10" t="s">
        <v>501</v>
      </c>
      <c r="E530" s="11" t="s">
        <v>957</v>
      </c>
      <c r="F530" s="12" t="s">
        <v>1512</v>
      </c>
      <c r="G530" s="11" t="s">
        <v>1582</v>
      </c>
      <c r="H530" s="11" t="s">
        <v>1639</v>
      </c>
      <c r="I530" s="10">
        <v>0.97244897959183674</v>
      </c>
      <c r="J530" s="13">
        <v>25</v>
      </c>
      <c r="K530" s="10">
        <v>100</v>
      </c>
      <c r="L530" s="10" t="s">
        <v>1675</v>
      </c>
      <c r="M530" s="14">
        <v>13569.88</v>
      </c>
      <c r="N530" s="15">
        <v>7247</v>
      </c>
      <c r="O530" s="1"/>
    </row>
    <row r="531" spans="1:15" ht="55.2" hidden="1" x14ac:dyDescent="0.25">
      <c r="A531" s="10">
        <v>2024</v>
      </c>
      <c r="B531" s="10">
        <v>2026</v>
      </c>
      <c r="C531" s="10">
        <v>3</v>
      </c>
      <c r="D531" s="10" t="s">
        <v>502</v>
      </c>
      <c r="E531" s="11" t="s">
        <v>958</v>
      </c>
      <c r="F531" s="12" t="s">
        <v>1513</v>
      </c>
      <c r="G531" s="11" t="s">
        <v>1583</v>
      </c>
      <c r="H531" s="11" t="s">
        <v>1602</v>
      </c>
      <c r="I531" s="10">
        <v>0.97244897959183674</v>
      </c>
      <c r="J531" s="13">
        <v>25</v>
      </c>
      <c r="K531" s="10">
        <v>100</v>
      </c>
      <c r="L531" s="10" t="s">
        <v>1675</v>
      </c>
      <c r="M531" s="14">
        <v>5211.76</v>
      </c>
      <c r="N531" s="15">
        <v>2784</v>
      </c>
      <c r="O531" s="1"/>
    </row>
    <row r="532" spans="1:15" ht="96.6" hidden="1" x14ac:dyDescent="0.25">
      <c r="A532" s="10">
        <v>2025</v>
      </c>
      <c r="B532" s="10">
        <v>2027</v>
      </c>
      <c r="C532" s="10">
        <v>3</v>
      </c>
      <c r="D532" s="10" t="s">
        <v>503</v>
      </c>
      <c r="E532" s="11" t="s">
        <v>959</v>
      </c>
      <c r="F532" s="12" t="s">
        <v>1514</v>
      </c>
      <c r="G532" s="11" t="s">
        <v>1587</v>
      </c>
      <c r="H532" s="11" t="s">
        <v>1670</v>
      </c>
      <c r="I532" s="10">
        <v>0.97244897959183674</v>
      </c>
      <c r="J532" s="13">
        <v>25</v>
      </c>
      <c r="K532" s="10">
        <v>100</v>
      </c>
      <c r="L532" s="10" t="s">
        <v>1675</v>
      </c>
      <c r="M532" s="14">
        <v>18613.330000000002</v>
      </c>
      <c r="N532" s="15">
        <v>9941</v>
      </c>
      <c r="O532" s="1"/>
    </row>
    <row r="533" spans="1:15" ht="41.4" hidden="1" x14ac:dyDescent="0.25">
      <c r="A533" s="10">
        <v>2025</v>
      </c>
      <c r="B533" s="10">
        <v>2027</v>
      </c>
      <c r="C533" s="10">
        <v>3</v>
      </c>
      <c r="D533" s="10" t="s">
        <v>504</v>
      </c>
      <c r="E533" s="11" t="s">
        <v>1753</v>
      </c>
      <c r="F533" s="12" t="s">
        <v>1515</v>
      </c>
      <c r="G533" s="11" t="s">
        <v>1588</v>
      </c>
      <c r="H533" s="11" t="s">
        <v>1615</v>
      </c>
      <c r="I533" s="10">
        <v>0.97244897959183674</v>
      </c>
      <c r="J533" s="13">
        <v>25</v>
      </c>
      <c r="K533" s="10">
        <v>100</v>
      </c>
      <c r="L533" s="10" t="s">
        <v>1675</v>
      </c>
      <c r="M533" s="14">
        <v>26500</v>
      </c>
      <c r="N533" s="15">
        <v>14153</v>
      </c>
      <c r="O533" s="1"/>
    </row>
    <row r="534" spans="1:15" ht="27.6" hidden="1" x14ac:dyDescent="0.25">
      <c r="A534" s="10">
        <v>2025</v>
      </c>
      <c r="B534" s="10">
        <v>2027</v>
      </c>
      <c r="C534" s="10">
        <v>3</v>
      </c>
      <c r="D534" s="10" t="s">
        <v>505</v>
      </c>
      <c r="E534" s="11" t="s">
        <v>960</v>
      </c>
      <c r="F534" s="12" t="s">
        <v>1516</v>
      </c>
      <c r="G534" s="11" t="s">
        <v>1593</v>
      </c>
      <c r="H534" s="11"/>
      <c r="I534" s="10">
        <v>0.9704081632653061</v>
      </c>
      <c r="J534" s="13">
        <v>26</v>
      </c>
      <c r="K534" s="10">
        <v>100</v>
      </c>
      <c r="L534" s="10" t="s">
        <v>1675</v>
      </c>
      <c r="M534" s="14">
        <v>16625</v>
      </c>
      <c r="N534" s="15">
        <v>8812</v>
      </c>
      <c r="O534" s="1"/>
    </row>
    <row r="535" spans="1:15" ht="41.4" hidden="1" x14ac:dyDescent="0.25">
      <c r="A535" s="10">
        <v>2025</v>
      </c>
      <c r="B535" s="10">
        <v>2027</v>
      </c>
      <c r="C535" s="10">
        <v>3</v>
      </c>
      <c r="D535" s="10" t="s">
        <v>506</v>
      </c>
      <c r="E535" s="11" t="s">
        <v>961</v>
      </c>
      <c r="F535" s="12" t="s">
        <v>1517</v>
      </c>
      <c r="G535" s="11" t="s">
        <v>1579</v>
      </c>
      <c r="H535" s="11" t="s">
        <v>1628</v>
      </c>
      <c r="I535" s="10">
        <v>0.9704081632653061</v>
      </c>
      <c r="J535" s="13">
        <v>26</v>
      </c>
      <c r="K535" s="10">
        <v>100</v>
      </c>
      <c r="L535" s="10" t="s">
        <v>1675</v>
      </c>
      <c r="M535" s="14">
        <v>15764.71</v>
      </c>
      <c r="N535" s="15">
        <v>8356</v>
      </c>
      <c r="O535" s="1"/>
    </row>
    <row r="536" spans="1:15" ht="27.6" hidden="1" x14ac:dyDescent="0.25">
      <c r="A536" s="10">
        <v>2024</v>
      </c>
      <c r="B536" s="10">
        <v>2026</v>
      </c>
      <c r="C536" s="10">
        <v>3</v>
      </c>
      <c r="D536" s="10" t="s">
        <v>507</v>
      </c>
      <c r="E536" s="11" t="s">
        <v>962</v>
      </c>
      <c r="F536" s="12" t="s">
        <v>1518</v>
      </c>
      <c r="G536" s="11" t="s">
        <v>1596</v>
      </c>
      <c r="H536" s="11" t="s">
        <v>1648</v>
      </c>
      <c r="I536" s="10">
        <v>0.9704081632653061</v>
      </c>
      <c r="J536" s="13">
        <v>26</v>
      </c>
      <c r="K536" s="10">
        <v>100</v>
      </c>
      <c r="L536" s="10" t="s">
        <v>1675</v>
      </c>
      <c r="M536" s="14">
        <v>15000</v>
      </c>
      <c r="N536" s="15">
        <v>7951</v>
      </c>
      <c r="O536" s="1"/>
    </row>
    <row r="537" spans="1:15" ht="41.4" hidden="1" x14ac:dyDescent="0.25">
      <c r="A537" s="10">
        <v>2025</v>
      </c>
      <c r="B537" s="10">
        <v>2027</v>
      </c>
      <c r="C537" s="10">
        <v>3</v>
      </c>
      <c r="D537" s="10" t="s">
        <v>508</v>
      </c>
      <c r="E537" s="11" t="s">
        <v>1771</v>
      </c>
      <c r="F537" s="12" t="s">
        <v>1519</v>
      </c>
      <c r="G537" s="11" t="s">
        <v>1587</v>
      </c>
      <c r="H537" s="11" t="s">
        <v>1628</v>
      </c>
      <c r="I537" s="10">
        <v>0.9704081632653061</v>
      </c>
      <c r="J537" s="13">
        <v>26</v>
      </c>
      <c r="K537" s="10">
        <v>100</v>
      </c>
      <c r="L537" s="10" t="s">
        <v>1675</v>
      </c>
      <c r="M537" s="14">
        <v>11000</v>
      </c>
      <c r="N537" s="15">
        <v>5831</v>
      </c>
      <c r="O537" s="1"/>
    </row>
    <row r="538" spans="1:15" ht="41.4" hidden="1" x14ac:dyDescent="0.25">
      <c r="A538" s="10">
        <v>2024</v>
      </c>
      <c r="B538" s="10">
        <v>2026</v>
      </c>
      <c r="C538" s="10">
        <v>3</v>
      </c>
      <c r="D538" s="10" t="s">
        <v>509</v>
      </c>
      <c r="E538" s="11" t="s">
        <v>963</v>
      </c>
      <c r="F538" s="12" t="s">
        <v>1520</v>
      </c>
      <c r="G538" s="11" t="s">
        <v>1587</v>
      </c>
      <c r="H538" s="11" t="s">
        <v>1628</v>
      </c>
      <c r="I538" s="10">
        <v>0.9704081632653061</v>
      </c>
      <c r="J538" s="13">
        <v>26</v>
      </c>
      <c r="K538" s="10">
        <v>100</v>
      </c>
      <c r="L538" s="10" t="s">
        <v>1675</v>
      </c>
      <c r="M538" s="14">
        <v>5090</v>
      </c>
      <c r="N538" s="15">
        <v>2698</v>
      </c>
      <c r="O538" s="1"/>
    </row>
    <row r="539" spans="1:15" ht="41.4" hidden="1" x14ac:dyDescent="0.25">
      <c r="A539" s="10">
        <v>2024</v>
      </c>
      <c r="B539" s="10">
        <v>2026</v>
      </c>
      <c r="C539" s="10">
        <v>3</v>
      </c>
      <c r="D539" s="10" t="s">
        <v>510</v>
      </c>
      <c r="E539" s="11" t="s">
        <v>964</v>
      </c>
      <c r="F539" s="12" t="s">
        <v>1521</v>
      </c>
      <c r="G539" s="11" t="s">
        <v>1596</v>
      </c>
      <c r="H539" s="11" t="s">
        <v>1671</v>
      </c>
      <c r="I539" s="10">
        <v>0.96938775510204078</v>
      </c>
      <c r="J539" s="13">
        <v>27</v>
      </c>
      <c r="K539" s="10">
        <v>55</v>
      </c>
      <c r="L539" s="10" t="s">
        <v>1675</v>
      </c>
      <c r="M539" s="14">
        <v>7577.77</v>
      </c>
      <c r="N539" s="15">
        <v>3986</v>
      </c>
      <c r="O539" s="1"/>
    </row>
    <row r="540" spans="1:15" ht="41.4" hidden="1" x14ac:dyDescent="0.25">
      <c r="A540" s="10">
        <v>2024</v>
      </c>
      <c r="B540" s="10">
        <v>2026</v>
      </c>
      <c r="C540" s="10">
        <v>3</v>
      </c>
      <c r="D540" s="10" t="s">
        <v>510</v>
      </c>
      <c r="E540" s="11" t="s">
        <v>964</v>
      </c>
      <c r="F540" s="12" t="s">
        <v>1522</v>
      </c>
      <c r="G540" s="11" t="s">
        <v>1584</v>
      </c>
      <c r="H540" s="11" t="s">
        <v>1604</v>
      </c>
      <c r="I540" s="10">
        <v>0.96938775510204078</v>
      </c>
      <c r="J540" s="13">
        <v>27</v>
      </c>
      <c r="K540" s="10">
        <v>25</v>
      </c>
      <c r="L540" s="10" t="s">
        <v>1676</v>
      </c>
      <c r="M540" s="14">
        <v>3444.44</v>
      </c>
      <c r="N540" s="15">
        <v>1812</v>
      </c>
      <c r="O540" s="1"/>
    </row>
    <row r="541" spans="1:15" ht="41.4" hidden="1" x14ac:dyDescent="0.25">
      <c r="A541" s="10">
        <v>2024</v>
      </c>
      <c r="B541" s="10">
        <v>2026</v>
      </c>
      <c r="C541" s="10">
        <v>3</v>
      </c>
      <c r="D541" s="10" t="s">
        <v>510</v>
      </c>
      <c r="E541" s="11" t="s">
        <v>964</v>
      </c>
      <c r="F541" s="12" t="s">
        <v>1523</v>
      </c>
      <c r="G541" s="11" t="s">
        <v>1592</v>
      </c>
      <c r="H541" s="11" t="s">
        <v>1673</v>
      </c>
      <c r="I541" s="10">
        <v>0.96938775510204078</v>
      </c>
      <c r="J541" s="13">
        <v>27</v>
      </c>
      <c r="K541" s="10">
        <v>20</v>
      </c>
      <c r="L541" s="10" t="s">
        <v>1676</v>
      </c>
      <c r="M541" s="14">
        <v>2755.55</v>
      </c>
      <c r="N541" s="15">
        <v>1450</v>
      </c>
      <c r="O541" s="1"/>
    </row>
    <row r="542" spans="1:15" ht="41.4" hidden="1" x14ac:dyDescent="0.25">
      <c r="A542" s="10">
        <v>2024</v>
      </c>
      <c r="B542" s="10">
        <v>2026</v>
      </c>
      <c r="C542" s="10">
        <v>3</v>
      </c>
      <c r="D542" s="10" t="s">
        <v>510</v>
      </c>
      <c r="E542" s="11" t="s">
        <v>964</v>
      </c>
      <c r="F542" s="12" t="s">
        <v>1524</v>
      </c>
      <c r="G542" s="11" t="s">
        <v>1583</v>
      </c>
      <c r="H542" s="11" t="s">
        <v>1604</v>
      </c>
      <c r="I542" s="10">
        <v>0.96938775510204078</v>
      </c>
      <c r="J542" s="13">
        <v>27</v>
      </c>
      <c r="K542" s="10">
        <v>0</v>
      </c>
      <c r="L542" s="10" t="s">
        <v>1676</v>
      </c>
      <c r="M542" s="14">
        <v>0</v>
      </c>
      <c r="N542" s="15">
        <v>0</v>
      </c>
      <c r="O542" s="1" t="s">
        <v>1678</v>
      </c>
    </row>
    <row r="543" spans="1:15" ht="82.8" hidden="1" x14ac:dyDescent="0.25">
      <c r="A543" s="10">
        <v>2025</v>
      </c>
      <c r="B543" s="10">
        <v>2027</v>
      </c>
      <c r="C543" s="10">
        <v>3</v>
      </c>
      <c r="D543" s="10" t="s">
        <v>511</v>
      </c>
      <c r="E543" s="11" t="s">
        <v>965</v>
      </c>
      <c r="F543" s="12" t="s">
        <v>1525</v>
      </c>
      <c r="G543" s="11" t="s">
        <v>1588</v>
      </c>
      <c r="H543" s="11" t="s">
        <v>1612</v>
      </c>
      <c r="I543" s="10">
        <v>0.96938775510204078</v>
      </c>
      <c r="J543" s="13">
        <v>27</v>
      </c>
      <c r="K543" s="10">
        <v>100</v>
      </c>
      <c r="L543" s="10" t="s">
        <v>1675</v>
      </c>
      <c r="M543" s="14">
        <v>22000</v>
      </c>
      <c r="N543" s="15">
        <v>11573</v>
      </c>
      <c r="O543" s="1"/>
    </row>
    <row r="544" spans="1:15" ht="41.4" x14ac:dyDescent="0.25">
      <c r="A544" s="10">
        <v>2025</v>
      </c>
      <c r="B544" s="10">
        <v>2027</v>
      </c>
      <c r="C544" s="10">
        <v>3</v>
      </c>
      <c r="D544" s="10" t="s">
        <v>512</v>
      </c>
      <c r="E544" s="11" t="s">
        <v>966</v>
      </c>
      <c r="F544" s="12" t="s">
        <v>1526</v>
      </c>
      <c r="G544" s="11" t="s">
        <v>1594</v>
      </c>
      <c r="H544" s="11" t="s">
        <v>1604</v>
      </c>
      <c r="I544" s="10">
        <v>0.96938775510204078</v>
      </c>
      <c r="J544" s="13">
        <v>27</v>
      </c>
      <c r="K544" s="10">
        <v>100</v>
      </c>
      <c r="L544" s="10" t="s">
        <v>1675</v>
      </c>
      <c r="M544" s="14">
        <v>13198.82</v>
      </c>
      <c r="N544" s="15">
        <v>6943</v>
      </c>
      <c r="O544" s="1"/>
    </row>
    <row r="545" spans="1:15" ht="55.2" hidden="1" x14ac:dyDescent="0.25">
      <c r="A545" s="10">
        <v>2025</v>
      </c>
      <c r="B545" s="10">
        <v>2027</v>
      </c>
      <c r="C545" s="10">
        <v>3</v>
      </c>
      <c r="D545" s="10" t="s">
        <v>513</v>
      </c>
      <c r="E545" s="11" t="s">
        <v>967</v>
      </c>
      <c r="F545" s="12" t="s">
        <v>1527</v>
      </c>
      <c r="G545" s="11" t="s">
        <v>1592</v>
      </c>
      <c r="H545" s="11" t="s">
        <v>1619</v>
      </c>
      <c r="I545" s="10">
        <v>0.96938775510204078</v>
      </c>
      <c r="J545" s="13">
        <v>27</v>
      </c>
      <c r="K545" s="10">
        <v>100</v>
      </c>
      <c r="L545" s="10" t="s">
        <v>1675</v>
      </c>
      <c r="M545" s="14">
        <v>10588.24</v>
      </c>
      <c r="N545" s="15">
        <v>5570</v>
      </c>
      <c r="O545" s="1"/>
    </row>
    <row r="546" spans="1:15" ht="55.2" hidden="1" x14ac:dyDescent="0.25">
      <c r="A546" s="10">
        <v>2025</v>
      </c>
      <c r="B546" s="10">
        <v>2027</v>
      </c>
      <c r="C546" s="10">
        <v>3</v>
      </c>
      <c r="D546" s="10" t="s">
        <v>514</v>
      </c>
      <c r="E546" s="11" t="s">
        <v>968</v>
      </c>
      <c r="F546" s="12" t="s">
        <v>1528</v>
      </c>
      <c r="G546" s="11" t="s">
        <v>1583</v>
      </c>
      <c r="H546" s="11" t="s">
        <v>1608</v>
      </c>
      <c r="I546" s="10">
        <v>0.96938775510204078</v>
      </c>
      <c r="J546" s="13">
        <v>27</v>
      </c>
      <c r="K546" s="10">
        <v>100</v>
      </c>
      <c r="L546" s="10" t="s">
        <v>1675</v>
      </c>
      <c r="M546" s="14">
        <v>8894.1200000000008</v>
      </c>
      <c r="N546" s="15">
        <v>4679</v>
      </c>
      <c r="O546" s="1"/>
    </row>
    <row r="547" spans="1:15" ht="41.4" hidden="1" x14ac:dyDescent="0.25">
      <c r="A547" s="10">
        <v>2024</v>
      </c>
      <c r="B547" s="10">
        <v>2026</v>
      </c>
      <c r="C547" s="10">
        <v>3</v>
      </c>
      <c r="D547" s="10" t="s">
        <v>515</v>
      </c>
      <c r="E547" s="11" t="s">
        <v>969</v>
      </c>
      <c r="F547" s="12" t="s">
        <v>1529</v>
      </c>
      <c r="G547" s="11" t="s">
        <v>1584</v>
      </c>
      <c r="H547" s="11" t="s">
        <v>1602</v>
      </c>
      <c r="I547" s="10">
        <v>0.96938775510204078</v>
      </c>
      <c r="J547" s="13">
        <v>27</v>
      </c>
      <c r="K547" s="10">
        <v>100</v>
      </c>
      <c r="L547" s="10" t="s">
        <v>1675</v>
      </c>
      <c r="M547" s="14">
        <v>7988.89</v>
      </c>
      <c r="N547" s="15">
        <v>4203</v>
      </c>
      <c r="O547" s="1"/>
    </row>
    <row r="548" spans="1:15" ht="55.2" hidden="1" x14ac:dyDescent="0.25">
      <c r="A548" s="10">
        <v>2025</v>
      </c>
      <c r="B548" s="10">
        <v>2027</v>
      </c>
      <c r="C548" s="10">
        <v>3</v>
      </c>
      <c r="D548" s="10" t="s">
        <v>516</v>
      </c>
      <c r="E548" s="11" t="s">
        <v>970</v>
      </c>
      <c r="F548" s="12" t="s">
        <v>1530</v>
      </c>
      <c r="G548" s="11" t="s">
        <v>1583</v>
      </c>
      <c r="H548" s="11" t="s">
        <v>1647</v>
      </c>
      <c r="I548" s="10">
        <v>0.96938775510204078</v>
      </c>
      <c r="J548" s="13">
        <v>27</v>
      </c>
      <c r="K548" s="10">
        <v>100</v>
      </c>
      <c r="L548" s="10" t="s">
        <v>1675</v>
      </c>
      <c r="M548" s="14">
        <v>11058.82</v>
      </c>
      <c r="N548" s="15">
        <v>5818</v>
      </c>
      <c r="O548" s="1"/>
    </row>
    <row r="549" spans="1:15" ht="27.6" hidden="1" x14ac:dyDescent="0.25">
      <c r="A549" s="10">
        <v>2025</v>
      </c>
      <c r="B549" s="10">
        <v>2027</v>
      </c>
      <c r="C549" s="10">
        <v>3</v>
      </c>
      <c r="D549" s="10" t="s">
        <v>517</v>
      </c>
      <c r="E549" s="11" t="s">
        <v>971</v>
      </c>
      <c r="F549" s="12" t="s">
        <v>1531</v>
      </c>
      <c r="G549" s="11" t="s">
        <v>1578</v>
      </c>
      <c r="H549" s="11" t="s">
        <v>1604</v>
      </c>
      <c r="I549" s="10">
        <v>0.96938775510204078</v>
      </c>
      <c r="J549" s="13">
        <v>27</v>
      </c>
      <c r="K549" s="10">
        <v>100</v>
      </c>
      <c r="L549" s="10" t="s">
        <v>1675</v>
      </c>
      <c r="M549" s="14">
        <v>6176.47</v>
      </c>
      <c r="N549" s="15">
        <v>3249</v>
      </c>
      <c r="O549" s="1"/>
    </row>
    <row r="550" spans="1:15" ht="55.2" hidden="1" x14ac:dyDescent="0.25">
      <c r="A550" s="10">
        <v>2025</v>
      </c>
      <c r="B550" s="10">
        <v>2027</v>
      </c>
      <c r="C550" s="10">
        <v>3</v>
      </c>
      <c r="D550" s="10" t="s">
        <v>518</v>
      </c>
      <c r="E550" s="11" t="s">
        <v>972</v>
      </c>
      <c r="F550" s="12" t="s">
        <v>1532</v>
      </c>
      <c r="G550" s="11" t="s">
        <v>1584</v>
      </c>
      <c r="H550" s="11" t="s">
        <v>1602</v>
      </c>
      <c r="I550" s="10">
        <v>0.96938775510204078</v>
      </c>
      <c r="J550" s="13">
        <v>27</v>
      </c>
      <c r="K550" s="10">
        <v>100</v>
      </c>
      <c r="L550" s="10" t="s">
        <v>1675</v>
      </c>
      <c r="M550" s="14">
        <v>11428.11</v>
      </c>
      <c r="N550" s="15">
        <v>6012</v>
      </c>
      <c r="O550" s="1"/>
    </row>
    <row r="551" spans="1:15" ht="69" hidden="1" x14ac:dyDescent="0.25">
      <c r="A551" s="10">
        <v>2025</v>
      </c>
      <c r="B551" s="10">
        <v>2027</v>
      </c>
      <c r="C551" s="10">
        <v>3</v>
      </c>
      <c r="D551" s="10" t="s">
        <v>519</v>
      </c>
      <c r="E551" s="11" t="s">
        <v>973</v>
      </c>
      <c r="F551" s="12" t="s">
        <v>1533</v>
      </c>
      <c r="G551" s="11" t="s">
        <v>1582</v>
      </c>
      <c r="H551" s="11" t="s">
        <v>1624</v>
      </c>
      <c r="I551" s="10">
        <v>0.96938775510204078</v>
      </c>
      <c r="J551" s="13">
        <v>27</v>
      </c>
      <c r="K551" s="10">
        <v>100</v>
      </c>
      <c r="L551" s="10" t="s">
        <v>1675</v>
      </c>
      <c r="M551" s="14">
        <v>24097.33</v>
      </c>
      <c r="N551" s="15">
        <v>12677</v>
      </c>
      <c r="O551" s="1"/>
    </row>
    <row r="552" spans="1:15" ht="41.4" hidden="1" x14ac:dyDescent="0.25">
      <c r="A552" s="10">
        <v>2024</v>
      </c>
      <c r="B552" s="10">
        <v>2026</v>
      </c>
      <c r="C552" s="10">
        <v>3</v>
      </c>
      <c r="D552" s="10" t="s">
        <v>520</v>
      </c>
      <c r="E552" s="11" t="s">
        <v>974</v>
      </c>
      <c r="F552" s="12" t="s">
        <v>1534</v>
      </c>
      <c r="G552" s="11" t="s">
        <v>1587</v>
      </c>
      <c r="H552" s="11" t="s">
        <v>1621</v>
      </c>
      <c r="I552" s="10">
        <v>0.96938775510204078</v>
      </c>
      <c r="J552" s="13">
        <v>27</v>
      </c>
      <c r="K552" s="10">
        <v>100</v>
      </c>
      <c r="L552" s="10" t="s">
        <v>1675</v>
      </c>
      <c r="M552" s="14">
        <v>15047.06</v>
      </c>
      <c r="N552" s="15">
        <v>7916</v>
      </c>
      <c r="O552" s="1"/>
    </row>
    <row r="553" spans="1:15" ht="41.4" hidden="1" x14ac:dyDescent="0.25">
      <c r="A553" s="10">
        <v>2025</v>
      </c>
      <c r="B553" s="10">
        <v>2026</v>
      </c>
      <c r="C553" s="10">
        <v>3</v>
      </c>
      <c r="D553" s="10" t="s">
        <v>521</v>
      </c>
      <c r="E553" s="11" t="s">
        <v>975</v>
      </c>
      <c r="F553" s="12" t="s">
        <v>1535</v>
      </c>
      <c r="G553" s="11" t="s">
        <v>1590</v>
      </c>
      <c r="H553" s="11" t="s">
        <v>1614</v>
      </c>
      <c r="I553" s="10">
        <v>0.96938775510204078</v>
      </c>
      <c r="J553" s="13">
        <v>27</v>
      </c>
      <c r="K553" s="10">
        <v>100</v>
      </c>
      <c r="L553" s="10" t="s">
        <v>1675</v>
      </c>
      <c r="M553" s="14">
        <v>9411.76</v>
      </c>
      <c r="N553" s="15">
        <v>4951</v>
      </c>
      <c r="O553" s="1"/>
    </row>
    <row r="554" spans="1:15" ht="69" hidden="1" x14ac:dyDescent="0.25">
      <c r="A554" s="10">
        <v>2024</v>
      </c>
      <c r="B554" s="10">
        <v>2026</v>
      </c>
      <c r="C554" s="10">
        <v>3</v>
      </c>
      <c r="D554" s="10" t="s">
        <v>522</v>
      </c>
      <c r="E554" s="11" t="s">
        <v>1754</v>
      </c>
      <c r="F554" s="12" t="s">
        <v>1536</v>
      </c>
      <c r="G554" s="11" t="s">
        <v>1582</v>
      </c>
      <c r="H554" s="11" t="s">
        <v>1624</v>
      </c>
      <c r="I554" s="10">
        <v>0.96938775510204078</v>
      </c>
      <c r="J554" s="13">
        <v>27</v>
      </c>
      <c r="K554" s="10">
        <v>100</v>
      </c>
      <c r="L554" s="10" t="s">
        <v>1675</v>
      </c>
      <c r="M554" s="14">
        <v>23763.439999999999</v>
      </c>
      <c r="N554" s="15">
        <v>12501</v>
      </c>
      <c r="O554" s="1"/>
    </row>
    <row r="555" spans="1:15" ht="55.2" hidden="1" x14ac:dyDescent="0.25">
      <c r="A555" s="10">
        <v>2024</v>
      </c>
      <c r="B555" s="10">
        <v>2026</v>
      </c>
      <c r="C555" s="10">
        <v>3</v>
      </c>
      <c r="D555" s="10" t="s">
        <v>523</v>
      </c>
      <c r="E555" s="11" t="s">
        <v>976</v>
      </c>
      <c r="F555" s="12" t="s">
        <v>1537</v>
      </c>
      <c r="G555" s="11" t="s">
        <v>1588</v>
      </c>
      <c r="H555" s="11" t="s">
        <v>1607</v>
      </c>
      <c r="I555" s="10">
        <v>0.96938775510204078</v>
      </c>
      <c r="J555" s="13">
        <v>27</v>
      </c>
      <c r="K555" s="10">
        <v>100</v>
      </c>
      <c r="L555" s="10" t="s">
        <v>1675</v>
      </c>
      <c r="M555" s="14">
        <v>25756.240000000002</v>
      </c>
      <c r="N555" s="15">
        <v>13549</v>
      </c>
      <c r="O555" s="1"/>
    </row>
    <row r="556" spans="1:15" ht="41.4" hidden="1" x14ac:dyDescent="0.25">
      <c r="A556" s="10">
        <v>2024</v>
      </c>
      <c r="B556" s="10">
        <v>2026</v>
      </c>
      <c r="C556" s="10">
        <v>3</v>
      </c>
      <c r="D556" s="10" t="s">
        <v>524</v>
      </c>
      <c r="E556" s="11" t="s">
        <v>977</v>
      </c>
      <c r="F556" s="12" t="s">
        <v>1538</v>
      </c>
      <c r="G556" s="11" t="s">
        <v>1588</v>
      </c>
      <c r="H556" s="11" t="s">
        <v>1607</v>
      </c>
      <c r="I556" s="10">
        <v>0.96938775510204078</v>
      </c>
      <c r="J556" s="13">
        <v>27</v>
      </c>
      <c r="K556" s="10">
        <v>100</v>
      </c>
      <c r="L556" s="10" t="s">
        <v>1675</v>
      </c>
      <c r="M556" s="14">
        <v>14130.43</v>
      </c>
      <c r="N556" s="15">
        <v>7433</v>
      </c>
      <c r="O556" s="1"/>
    </row>
    <row r="557" spans="1:15" ht="69" hidden="1" x14ac:dyDescent="0.25">
      <c r="A557" s="10">
        <v>2025</v>
      </c>
      <c r="B557" s="10">
        <v>2027</v>
      </c>
      <c r="C557" s="10">
        <v>3</v>
      </c>
      <c r="D557" s="10" t="s">
        <v>525</v>
      </c>
      <c r="E557" s="11" t="s">
        <v>978</v>
      </c>
      <c r="F557" s="12" t="s">
        <v>1539</v>
      </c>
      <c r="G557" s="11" t="s">
        <v>1588</v>
      </c>
      <c r="H557" s="11" t="s">
        <v>1660</v>
      </c>
      <c r="I557" s="10">
        <v>0.96938775510204078</v>
      </c>
      <c r="J557" s="13">
        <v>27</v>
      </c>
      <c r="K557" s="10">
        <v>100</v>
      </c>
      <c r="L557" s="10" t="s">
        <v>1675</v>
      </c>
      <c r="M557" s="14">
        <v>26117.65</v>
      </c>
      <c r="N557" s="15">
        <v>13739</v>
      </c>
      <c r="O557" s="1"/>
    </row>
    <row r="558" spans="1:15" ht="69" hidden="1" x14ac:dyDescent="0.25">
      <c r="A558" s="10">
        <v>2024</v>
      </c>
      <c r="B558" s="10">
        <v>2026</v>
      </c>
      <c r="C558" s="10">
        <v>3</v>
      </c>
      <c r="D558" s="10" t="s">
        <v>526</v>
      </c>
      <c r="E558" s="11" t="s">
        <v>979</v>
      </c>
      <c r="F558" s="12" t="s">
        <v>1540</v>
      </c>
      <c r="G558" s="11" t="s">
        <v>1588</v>
      </c>
      <c r="H558" s="11" t="s">
        <v>1632</v>
      </c>
      <c r="I558" s="10">
        <v>0.96938775510204078</v>
      </c>
      <c r="J558" s="13">
        <v>27</v>
      </c>
      <c r="K558" s="10">
        <v>100</v>
      </c>
      <c r="L558" s="10" t="s">
        <v>1675</v>
      </c>
      <c r="M558" s="14">
        <v>10235.290000000001</v>
      </c>
      <c r="N558" s="15">
        <v>5384</v>
      </c>
      <c r="O558" s="1"/>
    </row>
    <row r="559" spans="1:15" ht="27.6" hidden="1" x14ac:dyDescent="0.25">
      <c r="A559" s="10">
        <v>2024</v>
      </c>
      <c r="B559" s="10">
        <v>2026</v>
      </c>
      <c r="C559" s="10">
        <v>3</v>
      </c>
      <c r="D559" s="10" t="s">
        <v>527</v>
      </c>
      <c r="E559" s="11" t="s">
        <v>980</v>
      </c>
      <c r="F559" s="12" t="s">
        <v>1541</v>
      </c>
      <c r="G559" s="11" t="s">
        <v>1578</v>
      </c>
      <c r="H559" s="11" t="s">
        <v>1661</v>
      </c>
      <c r="I559" s="10">
        <v>0.96938775510204078</v>
      </c>
      <c r="J559" s="13">
        <v>27</v>
      </c>
      <c r="K559" s="10">
        <v>100</v>
      </c>
      <c r="L559" s="10" t="s">
        <v>1675</v>
      </c>
      <c r="M559" s="14">
        <v>17000</v>
      </c>
      <c r="N559" s="15">
        <v>8943</v>
      </c>
      <c r="O559" s="1"/>
    </row>
    <row r="560" spans="1:15" ht="27.6" hidden="1" x14ac:dyDescent="0.25">
      <c r="A560" s="10">
        <v>2025</v>
      </c>
      <c r="B560" s="10">
        <v>2027</v>
      </c>
      <c r="C560" s="10">
        <v>3</v>
      </c>
      <c r="D560" s="10" t="s">
        <v>528</v>
      </c>
      <c r="E560" s="11" t="s">
        <v>981</v>
      </c>
      <c r="F560" s="12" t="s">
        <v>1542</v>
      </c>
      <c r="G560" s="11" t="s">
        <v>1584</v>
      </c>
      <c r="H560" s="11" t="s">
        <v>1604</v>
      </c>
      <c r="I560" s="10">
        <v>0.96836734693877558</v>
      </c>
      <c r="J560" s="13">
        <v>28</v>
      </c>
      <c r="K560" s="10">
        <v>100</v>
      </c>
      <c r="L560" s="10" t="s">
        <v>1675</v>
      </c>
      <c r="M560" s="14">
        <v>13551.76</v>
      </c>
      <c r="N560" s="15">
        <v>7075</v>
      </c>
      <c r="O560" s="1"/>
    </row>
    <row r="561" spans="1:15" ht="27.6" hidden="1" x14ac:dyDescent="0.25">
      <c r="A561" s="10">
        <v>2024</v>
      </c>
      <c r="B561" s="10">
        <v>2026</v>
      </c>
      <c r="C561" s="10">
        <v>3</v>
      </c>
      <c r="D561" s="10" t="s">
        <v>529</v>
      </c>
      <c r="E561" s="11" t="s">
        <v>982</v>
      </c>
      <c r="F561" s="12" t="s">
        <v>1543</v>
      </c>
      <c r="G561" s="11" t="s">
        <v>1583</v>
      </c>
      <c r="H561" s="11" t="s">
        <v>1604</v>
      </c>
      <c r="I561" s="10">
        <v>0.95918367346938771</v>
      </c>
      <c r="J561" s="13">
        <v>29</v>
      </c>
      <c r="K561" s="10">
        <v>60</v>
      </c>
      <c r="L561" s="10" t="s">
        <v>1675</v>
      </c>
      <c r="M561" s="14">
        <v>10420.23</v>
      </c>
      <c r="N561" s="15">
        <v>5398</v>
      </c>
      <c r="O561" s="1"/>
    </row>
    <row r="562" spans="1:15" ht="27.6" hidden="1" x14ac:dyDescent="0.25">
      <c r="A562" s="10">
        <v>2024</v>
      </c>
      <c r="B562" s="10">
        <v>2026</v>
      </c>
      <c r="C562" s="10">
        <v>3</v>
      </c>
      <c r="D562" s="10" t="s">
        <v>529</v>
      </c>
      <c r="E562" s="11" t="s">
        <v>982</v>
      </c>
      <c r="F562" s="12" t="s">
        <v>1544</v>
      </c>
      <c r="G562" s="11" t="s">
        <v>1578</v>
      </c>
      <c r="H562" s="11" t="s">
        <v>1604</v>
      </c>
      <c r="I562" s="10">
        <v>0.95918367346938771</v>
      </c>
      <c r="J562" s="13">
        <v>29</v>
      </c>
      <c r="K562" s="10">
        <v>20</v>
      </c>
      <c r="L562" s="10" t="s">
        <v>1676</v>
      </c>
      <c r="M562" s="14">
        <v>3473.41</v>
      </c>
      <c r="N562" s="15">
        <v>1799</v>
      </c>
      <c r="O562" s="1"/>
    </row>
    <row r="563" spans="1:15" ht="27.6" hidden="1" x14ac:dyDescent="0.25">
      <c r="A563" s="10">
        <v>2024</v>
      </c>
      <c r="B563" s="10">
        <v>2026</v>
      </c>
      <c r="C563" s="10">
        <v>3</v>
      </c>
      <c r="D563" s="10" t="s">
        <v>529</v>
      </c>
      <c r="E563" s="11" t="s">
        <v>982</v>
      </c>
      <c r="F563" s="12" t="s">
        <v>1545</v>
      </c>
      <c r="G563" s="11" t="s">
        <v>1582</v>
      </c>
      <c r="H563" s="11" t="s">
        <v>1604</v>
      </c>
      <c r="I563" s="10">
        <v>0.95918367346938771</v>
      </c>
      <c r="J563" s="13">
        <v>29</v>
      </c>
      <c r="K563" s="10">
        <v>20</v>
      </c>
      <c r="L563" s="10" t="s">
        <v>1676</v>
      </c>
      <c r="M563" s="14">
        <v>3473.41</v>
      </c>
      <c r="N563" s="15">
        <v>1799</v>
      </c>
      <c r="O563" s="1"/>
    </row>
    <row r="564" spans="1:15" ht="69" hidden="1" x14ac:dyDescent="0.25">
      <c r="A564" s="10">
        <v>2025</v>
      </c>
      <c r="B564" s="10">
        <v>2027</v>
      </c>
      <c r="C564" s="10">
        <v>3</v>
      </c>
      <c r="D564" s="10" t="s">
        <v>530</v>
      </c>
      <c r="E564" s="11" t="s">
        <v>983</v>
      </c>
      <c r="F564" s="12" t="s">
        <v>1546</v>
      </c>
      <c r="G564" s="11" t="s">
        <v>1582</v>
      </c>
      <c r="H564" s="11" t="s">
        <v>1604</v>
      </c>
      <c r="I564" s="10">
        <v>0.95918367346938771</v>
      </c>
      <c r="J564" s="13">
        <v>29</v>
      </c>
      <c r="K564" s="10">
        <v>100</v>
      </c>
      <c r="L564" s="10" t="s">
        <v>1675</v>
      </c>
      <c r="M564" s="14">
        <v>21988.89</v>
      </c>
      <c r="N564" s="15">
        <v>11391</v>
      </c>
      <c r="O564" s="1"/>
    </row>
    <row r="565" spans="1:15" ht="41.4" hidden="1" x14ac:dyDescent="0.25">
      <c r="A565" s="10">
        <v>2025</v>
      </c>
      <c r="B565" s="10">
        <v>2027</v>
      </c>
      <c r="C565" s="10">
        <v>3</v>
      </c>
      <c r="D565" s="10" t="s">
        <v>531</v>
      </c>
      <c r="E565" s="11" t="s">
        <v>984</v>
      </c>
      <c r="F565" s="12" t="s">
        <v>1547</v>
      </c>
      <c r="G565" s="11" t="s">
        <v>1582</v>
      </c>
      <c r="H565" s="11" t="s">
        <v>1604</v>
      </c>
      <c r="I565" s="10">
        <v>0.95918367346938771</v>
      </c>
      <c r="J565" s="13">
        <v>29</v>
      </c>
      <c r="K565" s="10">
        <v>100</v>
      </c>
      <c r="L565" s="10" t="s">
        <v>1675</v>
      </c>
      <c r="M565" s="14">
        <v>15661.18</v>
      </c>
      <c r="N565" s="15">
        <v>8113</v>
      </c>
      <c r="O565" s="1"/>
    </row>
    <row r="566" spans="1:15" ht="27.6" hidden="1" x14ac:dyDescent="0.25">
      <c r="A566" s="10">
        <v>2025</v>
      </c>
      <c r="B566" s="10">
        <v>2027</v>
      </c>
      <c r="C566" s="10">
        <v>3</v>
      </c>
      <c r="D566" s="10" t="s">
        <v>532</v>
      </c>
      <c r="E566" s="11" t="s">
        <v>985</v>
      </c>
      <c r="F566" s="12" t="s">
        <v>1548</v>
      </c>
      <c r="G566" s="11" t="s">
        <v>1587</v>
      </c>
      <c r="H566" s="11" t="s">
        <v>1628</v>
      </c>
      <c r="I566" s="10">
        <v>0.95408163265306123</v>
      </c>
      <c r="J566" s="13">
        <v>30</v>
      </c>
      <c r="K566" s="10">
        <v>100</v>
      </c>
      <c r="L566" s="10" t="s">
        <v>1675</v>
      </c>
      <c r="M566" s="14">
        <v>11294.12</v>
      </c>
      <c r="N566" s="15">
        <v>5805</v>
      </c>
      <c r="O566" s="1"/>
    </row>
    <row r="567" spans="1:15" ht="55.2" hidden="1" x14ac:dyDescent="0.25">
      <c r="A567" s="10">
        <v>2024</v>
      </c>
      <c r="B567" s="10">
        <v>2026</v>
      </c>
      <c r="C567" s="10">
        <v>3</v>
      </c>
      <c r="D567" s="10" t="s">
        <v>533</v>
      </c>
      <c r="E567" s="11" t="s">
        <v>986</v>
      </c>
      <c r="F567" s="12" t="s">
        <v>1549</v>
      </c>
      <c r="G567" s="11" t="s">
        <v>1584</v>
      </c>
      <c r="H567" s="11" t="s">
        <v>1604</v>
      </c>
      <c r="I567" s="10">
        <v>0.94897959183673475</v>
      </c>
      <c r="J567" s="13">
        <v>31</v>
      </c>
      <c r="K567" s="10">
        <v>100</v>
      </c>
      <c r="L567" s="10" t="s">
        <v>1675</v>
      </c>
      <c r="M567" s="14">
        <v>13674.4</v>
      </c>
      <c r="N567" s="15">
        <v>6974</v>
      </c>
      <c r="O567" s="1"/>
    </row>
    <row r="568" spans="1:15" ht="41.4" hidden="1" x14ac:dyDescent="0.25">
      <c r="A568" s="10">
        <v>2025</v>
      </c>
      <c r="B568" s="10">
        <v>2027</v>
      </c>
      <c r="C568" s="10">
        <v>3</v>
      </c>
      <c r="D568" s="10" t="s">
        <v>534</v>
      </c>
      <c r="E568" s="11" t="s">
        <v>987</v>
      </c>
      <c r="F568" s="12" t="s">
        <v>1550</v>
      </c>
      <c r="G568" s="11" t="s">
        <v>1587</v>
      </c>
      <c r="H568" s="11" t="s">
        <v>1607</v>
      </c>
      <c r="I568" s="10">
        <v>0.91836734693877553</v>
      </c>
      <c r="J568" s="13">
        <v>32</v>
      </c>
      <c r="K568" s="10">
        <v>100</v>
      </c>
      <c r="L568" s="10" t="s">
        <v>1675</v>
      </c>
      <c r="M568" s="14">
        <v>23741.18</v>
      </c>
      <c r="N568" s="15">
        <v>12013</v>
      </c>
      <c r="O568" s="1"/>
    </row>
    <row r="569" spans="1:15" ht="41.4" hidden="1" x14ac:dyDescent="0.25">
      <c r="A569" s="10">
        <v>2025</v>
      </c>
      <c r="B569" s="10">
        <v>2027</v>
      </c>
      <c r="C569" s="10">
        <v>3</v>
      </c>
      <c r="D569" s="10" t="s">
        <v>535</v>
      </c>
      <c r="E569" s="11" t="s">
        <v>988</v>
      </c>
      <c r="F569" s="12" t="s">
        <v>1551</v>
      </c>
      <c r="G569" s="11" t="s">
        <v>1579</v>
      </c>
      <c r="H569" s="11" t="s">
        <v>1617</v>
      </c>
      <c r="I569" s="10">
        <v>0.86734693877551017</v>
      </c>
      <c r="J569" s="13">
        <v>33</v>
      </c>
      <c r="K569" s="10">
        <v>100</v>
      </c>
      <c r="L569" s="10" t="s">
        <v>1675</v>
      </c>
      <c r="M569" s="14">
        <v>11870.59</v>
      </c>
      <c r="N569" s="15">
        <v>5959</v>
      </c>
      <c r="O569" s="1"/>
    </row>
    <row r="570" spans="1:15" ht="27.6" hidden="1" x14ac:dyDescent="0.25">
      <c r="A570" s="10">
        <v>2024</v>
      </c>
      <c r="B570" s="10">
        <v>2026</v>
      </c>
      <c r="C570" s="10">
        <v>4</v>
      </c>
      <c r="D570" s="10" t="s">
        <v>536</v>
      </c>
      <c r="E570" s="11" t="s">
        <v>989</v>
      </c>
      <c r="F570" s="12" t="s">
        <v>1552</v>
      </c>
      <c r="G570" s="11" t="s">
        <v>1578</v>
      </c>
      <c r="H570" s="11" t="s">
        <v>1602</v>
      </c>
      <c r="I570" s="10">
        <v>1</v>
      </c>
      <c r="J570" s="13">
        <v>1</v>
      </c>
      <c r="K570" s="10">
        <v>60</v>
      </c>
      <c r="L570" s="10" t="s">
        <v>1675</v>
      </c>
      <c r="M570" s="14">
        <v>6070.59</v>
      </c>
      <c r="N570" s="15">
        <v>3827</v>
      </c>
      <c r="O570" s="1"/>
    </row>
    <row r="571" spans="1:15" ht="27.6" hidden="1" x14ac:dyDescent="0.25">
      <c r="A571" s="10">
        <v>2024</v>
      </c>
      <c r="B571" s="10">
        <v>2026</v>
      </c>
      <c r="C571" s="10">
        <v>4</v>
      </c>
      <c r="D571" s="10" t="s">
        <v>536</v>
      </c>
      <c r="E571" s="11" t="s">
        <v>989</v>
      </c>
      <c r="F571" s="12" t="s">
        <v>1553</v>
      </c>
      <c r="G571" s="11" t="s">
        <v>1581</v>
      </c>
      <c r="H571" s="11" t="s">
        <v>1602</v>
      </c>
      <c r="I571" s="10">
        <v>1</v>
      </c>
      <c r="J571" s="13">
        <v>1</v>
      </c>
      <c r="K571" s="10">
        <v>40</v>
      </c>
      <c r="L571" s="10" t="s">
        <v>1676</v>
      </c>
      <c r="M571" s="14">
        <v>4047.06</v>
      </c>
      <c r="N571" s="15">
        <v>2551</v>
      </c>
      <c r="O571" s="1"/>
    </row>
    <row r="572" spans="1:15" ht="69" hidden="1" x14ac:dyDescent="0.25">
      <c r="A572" s="10">
        <v>2025</v>
      </c>
      <c r="B572" s="10">
        <v>2027</v>
      </c>
      <c r="C572" s="10">
        <v>4</v>
      </c>
      <c r="D572" s="10" t="s">
        <v>537</v>
      </c>
      <c r="E572" s="11" t="s">
        <v>990</v>
      </c>
      <c r="F572" s="12" t="s">
        <v>1554</v>
      </c>
      <c r="G572" s="11" t="s">
        <v>1583</v>
      </c>
      <c r="H572" s="11" t="s">
        <v>1604</v>
      </c>
      <c r="I572" s="10">
        <v>1</v>
      </c>
      <c r="J572" s="13">
        <v>1</v>
      </c>
      <c r="K572" s="10">
        <v>80</v>
      </c>
      <c r="L572" s="10" t="s">
        <v>1675</v>
      </c>
      <c r="M572" s="14">
        <v>8156.44</v>
      </c>
      <c r="N572" s="15">
        <v>5142</v>
      </c>
      <c r="O572" s="1"/>
    </row>
    <row r="573" spans="1:15" ht="69" hidden="1" x14ac:dyDescent="0.25">
      <c r="A573" s="10">
        <v>2025</v>
      </c>
      <c r="B573" s="10">
        <v>2027</v>
      </c>
      <c r="C573" s="10">
        <v>4</v>
      </c>
      <c r="D573" s="10" t="s">
        <v>537</v>
      </c>
      <c r="E573" s="11" t="s">
        <v>990</v>
      </c>
      <c r="F573" s="12" t="s">
        <v>1555</v>
      </c>
      <c r="G573" s="11" t="s">
        <v>1578</v>
      </c>
      <c r="H573" s="11" t="s">
        <v>1602</v>
      </c>
      <c r="I573" s="10">
        <v>1</v>
      </c>
      <c r="J573" s="13">
        <v>1</v>
      </c>
      <c r="K573" s="10">
        <v>20</v>
      </c>
      <c r="L573" s="10" t="s">
        <v>1676</v>
      </c>
      <c r="M573" s="14">
        <v>2039.11</v>
      </c>
      <c r="N573" s="15">
        <v>1285</v>
      </c>
      <c r="O573" s="1"/>
    </row>
    <row r="574" spans="1:15" ht="27.6" hidden="1" x14ac:dyDescent="0.25">
      <c r="A574" s="10">
        <v>2025</v>
      </c>
      <c r="B574" s="10">
        <v>2027</v>
      </c>
      <c r="C574" s="10">
        <v>4</v>
      </c>
      <c r="D574" s="10" t="s">
        <v>538</v>
      </c>
      <c r="E574" s="11" t="s">
        <v>991</v>
      </c>
      <c r="F574" s="12" t="s">
        <v>1556</v>
      </c>
      <c r="G574" s="11" t="s">
        <v>1599</v>
      </c>
      <c r="H574" s="11"/>
      <c r="I574" s="10">
        <v>0.98989898989898994</v>
      </c>
      <c r="J574" s="13">
        <v>2</v>
      </c>
      <c r="K574" s="10">
        <v>100</v>
      </c>
      <c r="L574" s="10" t="s">
        <v>1675</v>
      </c>
      <c r="M574" s="14">
        <v>22010</v>
      </c>
      <c r="N574" s="15">
        <v>13639</v>
      </c>
      <c r="O574" s="1"/>
    </row>
    <row r="575" spans="1:15" ht="69" hidden="1" x14ac:dyDescent="0.25">
      <c r="A575" s="10">
        <v>2024</v>
      </c>
      <c r="B575" s="10">
        <v>2026</v>
      </c>
      <c r="C575" s="10">
        <v>4</v>
      </c>
      <c r="D575" s="10" t="s">
        <v>539</v>
      </c>
      <c r="E575" s="11" t="s">
        <v>992</v>
      </c>
      <c r="F575" s="12" t="s">
        <v>1557</v>
      </c>
      <c r="G575" s="11" t="s">
        <v>1600</v>
      </c>
      <c r="H575" s="11" t="s">
        <v>1674</v>
      </c>
      <c r="I575" s="10">
        <v>0.98989898989898994</v>
      </c>
      <c r="J575" s="13">
        <v>2</v>
      </c>
      <c r="K575" s="10">
        <v>100</v>
      </c>
      <c r="L575" s="10" t="s">
        <v>1675</v>
      </c>
      <c r="M575" s="14">
        <v>11400</v>
      </c>
      <c r="N575" s="15">
        <v>7065</v>
      </c>
      <c r="O575" s="1"/>
    </row>
    <row r="576" spans="1:15" ht="27.6" hidden="1" x14ac:dyDescent="0.25">
      <c r="A576" s="10">
        <v>2024</v>
      </c>
      <c r="B576" s="10">
        <v>2026</v>
      </c>
      <c r="C576" s="10">
        <v>4</v>
      </c>
      <c r="D576" s="10" t="s">
        <v>540</v>
      </c>
      <c r="E576" s="11" t="s">
        <v>993</v>
      </c>
      <c r="F576" s="12" t="s">
        <v>1558</v>
      </c>
      <c r="G576" s="11" t="s">
        <v>1598</v>
      </c>
      <c r="H576" s="11" t="s">
        <v>1650</v>
      </c>
      <c r="I576" s="10">
        <v>0.98484848484848486</v>
      </c>
      <c r="J576" s="13">
        <v>3</v>
      </c>
      <c r="K576" s="10">
        <v>100</v>
      </c>
      <c r="L576" s="10" t="s">
        <v>1675</v>
      </c>
      <c r="M576" s="14">
        <v>11156.7</v>
      </c>
      <c r="N576" s="15">
        <v>6794</v>
      </c>
      <c r="O576" s="1"/>
    </row>
    <row r="577" spans="1:15" ht="27.6" hidden="1" x14ac:dyDescent="0.25">
      <c r="A577" s="10">
        <v>2025</v>
      </c>
      <c r="B577" s="10">
        <v>2027</v>
      </c>
      <c r="C577" s="10">
        <v>4</v>
      </c>
      <c r="D577" s="10" t="s">
        <v>541</v>
      </c>
      <c r="E577" s="11" t="s">
        <v>994</v>
      </c>
      <c r="F577" s="12" t="s">
        <v>1559</v>
      </c>
      <c r="G577" s="11" t="s">
        <v>1599</v>
      </c>
      <c r="H577" s="11"/>
      <c r="I577" s="10">
        <v>0.97979797979797978</v>
      </c>
      <c r="J577" s="13">
        <v>4</v>
      </c>
      <c r="K577" s="10">
        <v>100</v>
      </c>
      <c r="L577" s="10" t="s">
        <v>1675</v>
      </c>
      <c r="M577" s="14">
        <v>10140</v>
      </c>
      <c r="N577" s="15">
        <v>6067</v>
      </c>
      <c r="O577" s="1"/>
    </row>
    <row r="578" spans="1:15" ht="27.6" hidden="1" x14ac:dyDescent="0.25">
      <c r="A578" s="10">
        <v>2024</v>
      </c>
      <c r="B578" s="10">
        <v>2026</v>
      </c>
      <c r="C578" s="10">
        <v>4</v>
      </c>
      <c r="D578" s="10" t="s">
        <v>542</v>
      </c>
      <c r="E578" s="11" t="s">
        <v>1755</v>
      </c>
      <c r="F578" s="12" t="s">
        <v>1560</v>
      </c>
      <c r="G578" s="11" t="s">
        <v>1590</v>
      </c>
      <c r="H578" s="11" t="s">
        <v>1633</v>
      </c>
      <c r="I578" s="10">
        <v>0.97979797979797978</v>
      </c>
      <c r="J578" s="13">
        <v>4</v>
      </c>
      <c r="K578" s="10">
        <v>75</v>
      </c>
      <c r="L578" s="10" t="s">
        <v>1675</v>
      </c>
      <c r="M578" s="14">
        <v>12450</v>
      </c>
      <c r="N578" s="15">
        <v>7449</v>
      </c>
      <c r="O578" s="1"/>
    </row>
    <row r="579" spans="1:15" ht="27.6" hidden="1" x14ac:dyDescent="0.25">
      <c r="A579" s="10">
        <v>2024</v>
      </c>
      <c r="B579" s="10">
        <v>2026</v>
      </c>
      <c r="C579" s="10">
        <v>4</v>
      </c>
      <c r="D579" s="10" t="s">
        <v>542</v>
      </c>
      <c r="E579" s="11" t="s">
        <v>1755</v>
      </c>
      <c r="F579" s="12" t="s">
        <v>1561</v>
      </c>
      <c r="G579" s="11" t="s">
        <v>1584</v>
      </c>
      <c r="H579" s="11" t="s">
        <v>1604</v>
      </c>
      <c r="I579" s="10">
        <v>0.97979797979797978</v>
      </c>
      <c r="J579" s="13">
        <v>4</v>
      </c>
      <c r="K579" s="10">
        <v>25</v>
      </c>
      <c r="L579" s="10" t="s">
        <v>1676</v>
      </c>
      <c r="M579" s="14">
        <v>4150</v>
      </c>
      <c r="N579" s="15">
        <v>2483</v>
      </c>
      <c r="O579" s="1"/>
    </row>
    <row r="580" spans="1:15" ht="41.4" hidden="1" x14ac:dyDescent="0.25">
      <c r="A580" s="10">
        <v>2025</v>
      </c>
      <c r="B580" s="10">
        <v>2027</v>
      </c>
      <c r="C580" s="10">
        <v>4</v>
      </c>
      <c r="D580" s="10" t="s">
        <v>543</v>
      </c>
      <c r="E580" s="11" t="s">
        <v>1772</v>
      </c>
      <c r="F580" s="12" t="s">
        <v>1562</v>
      </c>
      <c r="G580" s="11" t="s">
        <v>1582</v>
      </c>
      <c r="H580" s="11" t="s">
        <v>1624</v>
      </c>
      <c r="I580" s="10">
        <v>0.97878787878787887</v>
      </c>
      <c r="J580" s="13">
        <v>5</v>
      </c>
      <c r="K580" s="10">
        <v>100</v>
      </c>
      <c r="L580" s="10" t="s">
        <v>1675</v>
      </c>
      <c r="M580" s="14">
        <v>26470.59</v>
      </c>
      <c r="N580" s="15">
        <v>15554</v>
      </c>
      <c r="O580" s="1"/>
    </row>
    <row r="581" spans="1:15" ht="27.6" hidden="1" x14ac:dyDescent="0.25">
      <c r="A581" s="10">
        <v>2024</v>
      </c>
      <c r="B581" s="10">
        <v>2026</v>
      </c>
      <c r="C581" s="10">
        <v>4</v>
      </c>
      <c r="D581" s="10" t="s">
        <v>544</v>
      </c>
      <c r="E581" s="11" t="s">
        <v>995</v>
      </c>
      <c r="F581" s="12" t="s">
        <v>1563</v>
      </c>
      <c r="G581" s="11" t="s">
        <v>1598</v>
      </c>
      <c r="H581" s="11" t="s">
        <v>1650</v>
      </c>
      <c r="I581" s="10">
        <v>0.9747474747474747</v>
      </c>
      <c r="J581" s="13">
        <v>6</v>
      </c>
      <c r="K581" s="10">
        <v>100</v>
      </c>
      <c r="L581" s="10" t="s">
        <v>1675</v>
      </c>
      <c r="M581" s="14">
        <v>11846.46</v>
      </c>
      <c r="N581" s="15">
        <v>6834</v>
      </c>
      <c r="O581" s="1"/>
    </row>
    <row r="582" spans="1:15" ht="27.6" hidden="1" x14ac:dyDescent="0.25">
      <c r="A582" s="10">
        <v>2025</v>
      </c>
      <c r="B582" s="10">
        <v>2026</v>
      </c>
      <c r="C582" s="10">
        <v>4</v>
      </c>
      <c r="D582" s="10" t="s">
        <v>545</v>
      </c>
      <c r="E582" s="11" t="s">
        <v>996</v>
      </c>
      <c r="F582" s="12" t="s">
        <v>1564</v>
      </c>
      <c r="G582" s="11" t="s">
        <v>1599</v>
      </c>
      <c r="H582" s="11"/>
      <c r="I582" s="10">
        <v>0.9747474747474747</v>
      </c>
      <c r="J582" s="13">
        <v>6</v>
      </c>
      <c r="K582" s="10">
        <v>100</v>
      </c>
      <c r="L582" s="10" t="s">
        <v>1675</v>
      </c>
      <c r="M582" s="14">
        <v>26550</v>
      </c>
      <c r="N582" s="15">
        <v>15316</v>
      </c>
      <c r="O582" s="1"/>
    </row>
    <row r="583" spans="1:15" ht="41.4" hidden="1" x14ac:dyDescent="0.25">
      <c r="A583" s="10">
        <v>2024</v>
      </c>
      <c r="B583" s="10">
        <v>2026</v>
      </c>
      <c r="C583" s="10">
        <v>4</v>
      </c>
      <c r="D583" s="10" t="s">
        <v>546</v>
      </c>
      <c r="E583" s="11" t="s">
        <v>997</v>
      </c>
      <c r="F583" s="12" t="s">
        <v>1565</v>
      </c>
      <c r="G583" s="11" t="s">
        <v>1599</v>
      </c>
      <c r="H583" s="11"/>
      <c r="I583" s="10">
        <v>0.96969696969696972</v>
      </c>
      <c r="J583" s="13">
        <v>7</v>
      </c>
      <c r="K583" s="10">
        <v>100</v>
      </c>
      <c r="L583" s="10" t="s">
        <v>1675</v>
      </c>
      <c r="M583" s="14">
        <v>9300</v>
      </c>
      <c r="N583" s="15">
        <v>5266</v>
      </c>
      <c r="O583" s="1"/>
    </row>
    <row r="584" spans="1:15" ht="27.6" hidden="1" x14ac:dyDescent="0.25">
      <c r="A584" s="10">
        <v>2024</v>
      </c>
      <c r="B584" s="10">
        <v>2026</v>
      </c>
      <c r="C584" s="10">
        <v>4</v>
      </c>
      <c r="D584" s="10" t="s">
        <v>547</v>
      </c>
      <c r="E584" s="11" t="s">
        <v>998</v>
      </c>
      <c r="F584" s="12" t="s">
        <v>1566</v>
      </c>
      <c r="G584" s="11" t="s">
        <v>1588</v>
      </c>
      <c r="H584" s="11" t="s">
        <v>1635</v>
      </c>
      <c r="I584" s="10">
        <v>0.96969696969696972</v>
      </c>
      <c r="J584" s="13">
        <v>7</v>
      </c>
      <c r="K584" s="10">
        <v>100</v>
      </c>
      <c r="L584" s="10" t="s">
        <v>1675</v>
      </c>
      <c r="M584" s="14">
        <v>5460</v>
      </c>
      <c r="N584" s="15">
        <v>3091</v>
      </c>
      <c r="O584" s="1"/>
    </row>
    <row r="585" spans="1:15" ht="41.4" hidden="1" x14ac:dyDescent="0.25">
      <c r="A585" s="10">
        <v>2024</v>
      </c>
      <c r="B585" s="10">
        <v>2026</v>
      </c>
      <c r="C585" s="10">
        <v>4</v>
      </c>
      <c r="D585" s="10" t="s">
        <v>548</v>
      </c>
      <c r="E585" s="11" t="s">
        <v>999</v>
      </c>
      <c r="F585" s="12" t="s">
        <v>1567</v>
      </c>
      <c r="G585" s="11" t="s">
        <v>1578</v>
      </c>
      <c r="H585" s="11" t="s">
        <v>1602</v>
      </c>
      <c r="I585" s="10">
        <v>0.96969696969696972</v>
      </c>
      <c r="J585" s="13">
        <v>7</v>
      </c>
      <c r="K585" s="10">
        <v>100</v>
      </c>
      <c r="L585" s="10" t="s">
        <v>1675</v>
      </c>
      <c r="M585" s="14">
        <v>5812.71</v>
      </c>
      <c r="N585" s="15">
        <v>3291</v>
      </c>
      <c r="O585" s="1"/>
    </row>
    <row r="586" spans="1:15" ht="27.6" hidden="1" x14ac:dyDescent="0.25">
      <c r="A586" s="10">
        <v>2024</v>
      </c>
      <c r="B586" s="10">
        <v>2026</v>
      </c>
      <c r="C586" s="10">
        <v>4</v>
      </c>
      <c r="D586" s="10" t="s">
        <v>549</v>
      </c>
      <c r="E586" s="11" t="s">
        <v>1000</v>
      </c>
      <c r="F586" s="12" t="s">
        <v>1568</v>
      </c>
      <c r="G586" s="11" t="s">
        <v>1587</v>
      </c>
      <c r="H586" s="11" t="s">
        <v>1643</v>
      </c>
      <c r="I586" s="10">
        <v>0.96969696969696972</v>
      </c>
      <c r="J586" s="13">
        <v>7</v>
      </c>
      <c r="K586" s="10">
        <v>100</v>
      </c>
      <c r="L586" s="10" t="s">
        <v>1675</v>
      </c>
      <c r="M586" s="14">
        <v>6555.56</v>
      </c>
      <c r="N586" s="15">
        <v>3712</v>
      </c>
      <c r="O586" s="1"/>
    </row>
    <row r="587" spans="1:15" ht="41.4" hidden="1" x14ac:dyDescent="0.25">
      <c r="A587" s="10">
        <v>2025</v>
      </c>
      <c r="B587" s="10">
        <v>2027</v>
      </c>
      <c r="C587" s="10">
        <v>4</v>
      </c>
      <c r="D587" s="10" t="s">
        <v>550</v>
      </c>
      <c r="E587" s="11" t="s">
        <v>1756</v>
      </c>
      <c r="F587" s="12" t="s">
        <v>1569</v>
      </c>
      <c r="G587" s="11" t="s">
        <v>1599</v>
      </c>
      <c r="H587" s="11"/>
      <c r="I587" s="10">
        <v>0.96464646464646464</v>
      </c>
      <c r="J587" s="13">
        <v>8</v>
      </c>
      <c r="K587" s="10">
        <v>100</v>
      </c>
      <c r="L587" s="10" t="s">
        <v>1675</v>
      </c>
      <c r="M587" s="14">
        <v>21136</v>
      </c>
      <c r="N587" s="15">
        <v>11741</v>
      </c>
      <c r="O587" s="1"/>
    </row>
    <row r="588" spans="1:15" ht="27.6" hidden="1" x14ac:dyDescent="0.25">
      <c r="A588" s="10">
        <v>2025</v>
      </c>
      <c r="B588" s="10">
        <v>2026</v>
      </c>
      <c r="C588" s="10">
        <v>4</v>
      </c>
      <c r="D588" s="10" t="s">
        <v>551</v>
      </c>
      <c r="E588" s="11" t="s">
        <v>1001</v>
      </c>
      <c r="F588" s="12" t="s">
        <v>1570</v>
      </c>
      <c r="G588" s="11" t="s">
        <v>1588</v>
      </c>
      <c r="H588" s="11" t="s">
        <v>1635</v>
      </c>
      <c r="I588" s="10">
        <v>0.96363636363636374</v>
      </c>
      <c r="J588" s="13">
        <v>9</v>
      </c>
      <c r="K588" s="10">
        <v>100</v>
      </c>
      <c r="L588" s="10" t="s">
        <v>1675</v>
      </c>
      <c r="M588" s="14">
        <v>16850</v>
      </c>
      <c r="N588" s="15">
        <v>9180</v>
      </c>
      <c r="O588" s="1"/>
    </row>
    <row r="589" spans="1:15" ht="27.6" hidden="1" x14ac:dyDescent="0.25">
      <c r="A589" s="10">
        <v>2024</v>
      </c>
      <c r="B589" s="10">
        <v>2026</v>
      </c>
      <c r="C589" s="10">
        <v>4</v>
      </c>
      <c r="D589" s="10" t="s">
        <v>552</v>
      </c>
      <c r="E589" s="11" t="s">
        <v>1002</v>
      </c>
      <c r="F589" s="12" t="s">
        <v>1571</v>
      </c>
      <c r="G589" s="11" t="s">
        <v>1599</v>
      </c>
      <c r="H589" s="11"/>
      <c r="I589" s="10">
        <v>0.95959595959595956</v>
      </c>
      <c r="J589" s="13">
        <v>10</v>
      </c>
      <c r="K589" s="10">
        <v>100</v>
      </c>
      <c r="L589" s="10" t="s">
        <v>1675</v>
      </c>
      <c r="M589" s="14">
        <v>11700</v>
      </c>
      <c r="N589" s="15">
        <v>6249</v>
      </c>
      <c r="O589" s="1"/>
    </row>
    <row r="590" spans="1:15" ht="41.4" hidden="1" x14ac:dyDescent="0.25">
      <c r="A590" s="10">
        <v>2025</v>
      </c>
      <c r="B590" s="10">
        <v>2027</v>
      </c>
      <c r="C590" s="10">
        <v>4</v>
      </c>
      <c r="D590" s="10" t="s">
        <v>553</v>
      </c>
      <c r="E590" s="11" t="s">
        <v>1003</v>
      </c>
      <c r="F590" s="12" t="s">
        <v>1572</v>
      </c>
      <c r="G590" s="11" t="s">
        <v>1589</v>
      </c>
      <c r="H590" s="11" t="s">
        <v>1604</v>
      </c>
      <c r="I590" s="10">
        <v>0.95959595959595956</v>
      </c>
      <c r="J590" s="13">
        <v>10</v>
      </c>
      <c r="K590" s="10">
        <v>80</v>
      </c>
      <c r="L590" s="10" t="s">
        <v>1675</v>
      </c>
      <c r="M590" s="14">
        <v>5084.4399999999996</v>
      </c>
      <c r="N590" s="15">
        <v>2716</v>
      </c>
      <c r="O590" s="1"/>
    </row>
    <row r="591" spans="1:15" ht="41.4" hidden="1" x14ac:dyDescent="0.25">
      <c r="A591" s="10">
        <v>2025</v>
      </c>
      <c r="B591" s="10">
        <v>2027</v>
      </c>
      <c r="C591" s="10">
        <v>4</v>
      </c>
      <c r="D591" s="10" t="s">
        <v>553</v>
      </c>
      <c r="E591" s="11" t="s">
        <v>1003</v>
      </c>
      <c r="F591" s="12" t="s">
        <v>1573</v>
      </c>
      <c r="G591" s="11" t="s">
        <v>1582</v>
      </c>
      <c r="H591" s="11" t="s">
        <v>1604</v>
      </c>
      <c r="I591" s="10">
        <v>0.95959595959595956</v>
      </c>
      <c r="J591" s="13">
        <v>10</v>
      </c>
      <c r="K591" s="10">
        <v>20</v>
      </c>
      <c r="L591" s="10" t="s">
        <v>1676</v>
      </c>
      <c r="M591" s="14">
        <v>1271.1099999999999</v>
      </c>
      <c r="N591" s="15">
        <v>687</v>
      </c>
      <c r="O591" s="1"/>
    </row>
    <row r="592" spans="1:15" ht="27.6" hidden="1" x14ac:dyDescent="0.25">
      <c r="A592" s="10">
        <v>2024</v>
      </c>
      <c r="B592" s="10">
        <v>2026</v>
      </c>
      <c r="C592" s="10">
        <v>4</v>
      </c>
      <c r="D592" s="10" t="s">
        <v>554</v>
      </c>
      <c r="E592" s="11" t="s">
        <v>1004</v>
      </c>
      <c r="F592" s="12" t="s">
        <v>1574</v>
      </c>
      <c r="G592" s="11" t="s">
        <v>1578</v>
      </c>
      <c r="H592" s="11" t="s">
        <v>1606</v>
      </c>
      <c r="I592" s="10">
        <v>0.95858585858585865</v>
      </c>
      <c r="J592" s="13">
        <v>11</v>
      </c>
      <c r="K592" s="10">
        <v>65</v>
      </c>
      <c r="L592" s="10" t="s">
        <v>1675</v>
      </c>
      <c r="M592" s="14">
        <v>13994.11</v>
      </c>
      <c r="N592" s="15">
        <v>7324</v>
      </c>
      <c r="O592" s="1"/>
    </row>
    <row r="593" spans="1:15" ht="27.6" hidden="1" x14ac:dyDescent="0.25">
      <c r="A593" s="10">
        <v>2024</v>
      </c>
      <c r="B593" s="10">
        <v>2026</v>
      </c>
      <c r="C593" s="10">
        <v>4</v>
      </c>
      <c r="D593" s="10" t="s">
        <v>554</v>
      </c>
      <c r="E593" s="11" t="s">
        <v>1004</v>
      </c>
      <c r="F593" s="12" t="s">
        <v>1575</v>
      </c>
      <c r="G593" s="11" t="s">
        <v>1599</v>
      </c>
      <c r="H593" s="11"/>
      <c r="I593" s="10">
        <v>0.95858585858585865</v>
      </c>
      <c r="J593" s="13">
        <v>11</v>
      </c>
      <c r="K593" s="10">
        <v>35</v>
      </c>
      <c r="L593" s="10" t="s">
        <v>1676</v>
      </c>
      <c r="M593" s="14">
        <v>7535.29</v>
      </c>
      <c r="N593" s="15">
        <v>3944</v>
      </c>
      <c r="O593" s="1"/>
    </row>
    <row r="594" spans="1:15" ht="55.2" hidden="1" x14ac:dyDescent="0.25">
      <c r="A594" s="10">
        <v>2024</v>
      </c>
      <c r="B594" s="10">
        <v>2026</v>
      </c>
      <c r="C594" s="10">
        <v>4</v>
      </c>
      <c r="D594" s="10" t="s">
        <v>555</v>
      </c>
      <c r="E594" s="11" t="s">
        <v>1005</v>
      </c>
      <c r="F594" s="12" t="s">
        <v>1576</v>
      </c>
      <c r="G594" s="11" t="s">
        <v>1600</v>
      </c>
      <c r="H594" s="11" t="s">
        <v>1662</v>
      </c>
      <c r="I594" s="10">
        <v>0.9494949494949495</v>
      </c>
      <c r="J594" s="13">
        <v>12</v>
      </c>
      <c r="K594" s="10">
        <v>100</v>
      </c>
      <c r="L594" s="10" t="s">
        <v>1675</v>
      </c>
      <c r="M594" s="14">
        <v>13458.82</v>
      </c>
      <c r="N594" s="15">
        <v>6900</v>
      </c>
      <c r="O594" s="1"/>
    </row>
    <row r="595" spans="1:15" ht="41.4" hidden="1" x14ac:dyDescent="0.25">
      <c r="A595" s="10">
        <v>2024</v>
      </c>
      <c r="B595" s="10">
        <v>2026</v>
      </c>
      <c r="C595" s="10">
        <v>4</v>
      </c>
      <c r="D595" s="10" t="s">
        <v>556</v>
      </c>
      <c r="E595" s="11" t="s">
        <v>1006</v>
      </c>
      <c r="F595" s="12" t="s">
        <v>1577</v>
      </c>
      <c r="G595" s="11" t="s">
        <v>1599</v>
      </c>
      <c r="H595" s="11"/>
      <c r="I595" s="10">
        <v>0.94444444444444442</v>
      </c>
      <c r="J595" s="13">
        <v>13</v>
      </c>
      <c r="K595" s="10">
        <v>100</v>
      </c>
      <c r="L595" s="10" t="s">
        <v>1675</v>
      </c>
      <c r="M595" s="14">
        <v>16700</v>
      </c>
      <c r="N595" s="15">
        <v>8383</v>
      </c>
      <c r="O595" s="1"/>
    </row>
    <row r="596" spans="1:15" ht="15" x14ac:dyDescent="0.25">
      <c r="A596" s="29" t="s">
        <v>20</v>
      </c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1"/>
      <c r="M596" s="14">
        <f>SUBTOTAL(9,M2:M595)</f>
        <v>17248.82</v>
      </c>
      <c r="N596" s="15">
        <f>SUBTOTAL(9,N2:N595)</f>
        <v>9301</v>
      </c>
      <c r="O596" s="1"/>
    </row>
    <row r="598" spans="1:15" ht="13.8" x14ac:dyDescent="0.25">
      <c r="A598" s="16" t="s">
        <v>11</v>
      </c>
      <c r="B598" s="17"/>
      <c r="C598" s="17"/>
      <c r="D598" s="17"/>
      <c r="E598" s="17"/>
      <c r="F598" s="17"/>
    </row>
    <row r="599" spans="1:15" ht="13.8" x14ac:dyDescent="0.25">
      <c r="A599" s="17" t="s">
        <v>13</v>
      </c>
      <c r="B599" s="17"/>
      <c r="C599" s="17"/>
      <c r="D599" s="17"/>
      <c r="E599" s="17"/>
      <c r="F599" s="17"/>
    </row>
    <row r="600" spans="1:15" ht="13.8" x14ac:dyDescent="0.25">
      <c r="A600" s="17" t="s">
        <v>22</v>
      </c>
      <c r="B600" s="17"/>
      <c r="C600" s="17"/>
      <c r="D600" s="17"/>
      <c r="E600" s="17"/>
      <c r="F600" s="17"/>
    </row>
    <row r="601" spans="1:15" ht="13.8" x14ac:dyDescent="0.25">
      <c r="A601" s="17" t="s">
        <v>24</v>
      </c>
      <c r="B601" s="17"/>
      <c r="C601" s="17"/>
      <c r="D601" s="17"/>
      <c r="E601" s="17"/>
      <c r="F601" s="17"/>
    </row>
  </sheetData>
  <autoFilter ref="A1:O595" xr:uid="{00000000-0009-0000-0000-000000000000}">
    <filterColumn colId="6">
      <filters>
        <filter val="Univerzita Pavla Jozefa Šafárika v Košiciach"/>
      </filters>
    </filterColumn>
    <filterColumn colId="7">
      <filters>
        <filter val="Filozofická fakulta"/>
      </filters>
    </filterColumn>
  </autoFilter>
  <mergeCells count="1">
    <mergeCell ref="A596:L59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 alignWithMargins="0">
    <oddHeader>&amp;C&amp;"Arial,Tučné"&amp;16Rozpis dotácií MŠVVaM SR na nové a pokračujúce projekty KEGA v roku 2026</oddHeader>
    <oddFooter>&amp;R&amp;12&amp;P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workbookViewId="0">
      <selection sqref="A1:A2"/>
    </sheetView>
  </sheetViews>
  <sheetFormatPr defaultRowHeight="13.2" x14ac:dyDescent="0.25"/>
  <cols>
    <col min="1" max="1" width="27.109375" bestFit="1" customWidth="1"/>
    <col min="2" max="5" width="9.6640625" customWidth="1"/>
    <col min="6" max="6" width="15.88671875" customWidth="1"/>
  </cols>
  <sheetData>
    <row r="1" spans="1:6" ht="24.75" customHeight="1" x14ac:dyDescent="0.25">
      <c r="A1" s="32">
        <v>2026</v>
      </c>
      <c r="B1" s="34" t="s">
        <v>9</v>
      </c>
      <c r="C1" s="35"/>
      <c r="D1" s="35"/>
      <c r="E1" s="35"/>
      <c r="F1" s="38" t="s">
        <v>8</v>
      </c>
    </row>
    <row r="2" spans="1:6" ht="22.5" customHeight="1" x14ac:dyDescent="0.25">
      <c r="A2" s="33"/>
      <c r="B2" s="24">
        <v>1</v>
      </c>
      <c r="C2" s="24">
        <v>2</v>
      </c>
      <c r="D2" s="24">
        <v>3</v>
      </c>
      <c r="E2" s="24">
        <v>4</v>
      </c>
      <c r="F2" s="39"/>
    </row>
    <row r="3" spans="1:6" ht="31.5" customHeight="1" x14ac:dyDescent="0.25">
      <c r="A3" s="25" t="s">
        <v>15</v>
      </c>
      <c r="B3" s="18">
        <v>63</v>
      </c>
      <c r="C3" s="18">
        <v>203</v>
      </c>
      <c r="D3" s="18">
        <v>269</v>
      </c>
      <c r="E3" s="18">
        <v>35</v>
      </c>
      <c r="F3" s="18">
        <f>SUM(B3:E3)</f>
        <v>570</v>
      </c>
    </row>
    <row r="4" spans="1:6" ht="32.25" customHeight="1" x14ac:dyDescent="0.25">
      <c r="A4" s="26" t="s">
        <v>16</v>
      </c>
      <c r="B4" s="19">
        <v>22</v>
      </c>
      <c r="C4" s="19">
        <v>63</v>
      </c>
      <c r="D4" s="19">
        <v>83</v>
      </c>
      <c r="E4" s="19">
        <v>11</v>
      </c>
      <c r="F4" s="20">
        <f>SUM(B4:E4)</f>
        <v>179</v>
      </c>
    </row>
    <row r="5" spans="1:6" ht="33" customHeight="1" x14ac:dyDescent="0.25">
      <c r="A5" s="27" t="s">
        <v>17</v>
      </c>
      <c r="B5" s="21">
        <v>37</v>
      </c>
      <c r="C5" s="21">
        <v>136</v>
      </c>
      <c r="D5" s="21">
        <v>159</v>
      </c>
      <c r="E5" s="21">
        <v>21</v>
      </c>
      <c r="F5" s="22">
        <f>SUM(B5:E5)</f>
        <v>353</v>
      </c>
    </row>
    <row r="6" spans="1:6" ht="24.75" customHeight="1" x14ac:dyDescent="0.25">
      <c r="A6" s="36" t="s">
        <v>14</v>
      </c>
      <c r="B6" s="37"/>
      <c r="C6" s="37"/>
      <c r="D6" s="37"/>
      <c r="E6" s="37"/>
      <c r="F6" s="23">
        <f>F4+F5</f>
        <v>532</v>
      </c>
    </row>
  </sheetData>
  <mergeCells count="4">
    <mergeCell ref="A1:A2"/>
    <mergeCell ref="B1:E1"/>
    <mergeCell ref="A6:E6"/>
    <mergeCell ref="F1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KEGA_2026</vt:lpstr>
      <vt:lpstr>štatistika</vt:lpstr>
      <vt:lpstr>KEGA_2026!Názvy_tlače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Mgr. Emília Sotáková</cp:lastModifiedBy>
  <cp:lastPrinted>2026-03-27T10:29:19Z</cp:lastPrinted>
  <dcterms:created xsi:type="dcterms:W3CDTF">2008-02-08T09:37:27Z</dcterms:created>
  <dcterms:modified xsi:type="dcterms:W3CDTF">2026-04-02T09:07:15Z</dcterms:modified>
</cp:coreProperties>
</file>