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bookViews>
    <workbookView xWindow="0" yWindow="0" windowWidth="19200" windowHeight="7050"/>
  </bookViews>
  <sheets>
    <sheet name="vega_2017" sheetId="1" r:id="rId1"/>
    <sheet name="štatistika" sheetId="2" r:id="rId2"/>
  </sheets>
  <definedNames>
    <definedName name="_xlnm._FilterDatabase" localSheetId="0" hidden="1">vega_2017!$A$1:$M$1324</definedName>
    <definedName name="_xlnm.Print_Titles" localSheetId="0">vega_2017!$1:$1</definedName>
  </definedNames>
  <calcPr calcId="162913"/>
</workbook>
</file>

<file path=xl/calcChain.xml><?xml version="1.0" encoding="utf-8"?>
<calcChain xmlns="http://schemas.openxmlformats.org/spreadsheetml/2006/main">
  <c r="L1326" i="1" l="1"/>
  <c r="K1326" i="1"/>
  <c r="O5" i="2" l="1"/>
  <c r="O4" i="2" l="1"/>
  <c r="O6" i="2" s="1"/>
  <c r="O3" i="2"/>
</calcChain>
</file>

<file path=xl/comments1.xml><?xml version="1.0" encoding="utf-8"?>
<comments xmlns="http://schemas.openxmlformats.org/spreadsheetml/2006/main">
  <authors>
    <author>Ján Kysucký</author>
  </authors>
  <commentList>
    <comment ref="L168" authorId="0" shapeId="0">
      <text>
        <r>
          <rPr>
            <sz val="9"/>
            <color indexed="81"/>
            <rFont val="Tahoma"/>
            <family val="2"/>
            <charset val="238"/>
          </rPr>
          <t>Nesplnené ciele projektu VEGA č. 1/0292/14.</t>
        </r>
      </text>
    </comment>
    <comment ref="L187" authorId="0" shapeId="0">
      <text>
        <r>
          <rPr>
            <sz val="9"/>
            <color indexed="81"/>
            <rFont val="Tahoma"/>
            <family val="2"/>
            <charset val="238"/>
          </rPr>
          <t>Nesplnené ciele projektu VEGA č. 1/0342/14</t>
        </r>
      </text>
    </comment>
    <comment ref="L344" authorId="0" shapeId="0">
      <text>
        <r>
          <rPr>
            <sz val="9"/>
            <color indexed="81"/>
            <rFont val="Tahoma"/>
            <family val="2"/>
            <charset val="238"/>
          </rPr>
          <t>Nesplnené ciele projektu VEGA č. 1/0119/14.</t>
        </r>
      </text>
    </comment>
    <comment ref="L1055" authorId="0" shapeId="0">
      <text>
        <r>
          <rPr>
            <sz val="9"/>
            <color indexed="81"/>
            <rFont val="Tahoma"/>
            <family val="2"/>
            <charset val="238"/>
          </rPr>
          <t>Nesplnené ciele projektu VEGA č. 1/0471/11. MŠVVaŠ SR projekt VEGA č. 2/0028/15 za rezort školstva eviduje ako nefinancovaný.</t>
        </r>
      </text>
    </comment>
  </commentList>
</comments>
</file>

<file path=xl/sharedStrings.xml><?xml version="1.0" encoding="utf-8"?>
<sst xmlns="http://schemas.openxmlformats.org/spreadsheetml/2006/main" count="6776" uniqueCount="4120">
  <si>
    <t>Žilinská univerzita v Žiline</t>
  </si>
  <si>
    <t>UK</t>
  </si>
  <si>
    <t>UPJŠ</t>
  </si>
  <si>
    <t>PU</t>
  </si>
  <si>
    <t>UCM</t>
  </si>
  <si>
    <t>UKF</t>
  </si>
  <si>
    <t>Technická univerzita v Košiciach</t>
  </si>
  <si>
    <t>Ekonomická univerzita v Bratislave</t>
  </si>
  <si>
    <t>Slovenská poľnohospodárska univerzita v Nitre</t>
  </si>
  <si>
    <t>Slovenská technická univerzita v Bratislave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</si>
  <si>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</si>
  <si>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</si>
  <si>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</si>
  <si>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</si>
  <si>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</si>
  <si>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</si>
  <si>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</si>
  <si>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</si>
  <si>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</si>
  <si>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</si>
  <si>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</si>
  <si>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</si>
  <si>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</si>
  <si>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Registračné číslo projektu</t>
  </si>
  <si>
    <t>Rok začiatku riešenia projektu</t>
  </si>
  <si>
    <t>Univerzita Pavla Jozefa Šafárika v Košiciach</t>
  </si>
  <si>
    <t>Technická univerzita vo Zvolene</t>
  </si>
  <si>
    <t>Číslo komisie VEGA</t>
  </si>
  <si>
    <t>Kombinatorické štruktúry a zložitosť algoritmov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</si>
  <si>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</si>
  <si>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</si>
  <si>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</si>
  <si>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</si>
  <si>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</si>
  <si>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</si>
  <si>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</si>
  <si>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</si>
  <si>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</si>
  <si>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</si>
  <si>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</si>
  <si>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</si>
  <si>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</si>
  <si>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</si>
  <si>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</si>
  <si>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</si>
  <si>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</si>
  <si>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</si>
  <si>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</si>
  <si>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</si>
  <si>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</si>
  <si>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</si>
  <si>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</si>
  <si>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</si>
  <si>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Hutnícka fakulta TUKE</t>
  </si>
  <si>
    <t>Fakulta prevádzky a ekonomiky dopravy a spojov ŽU</t>
  </si>
  <si>
    <t>Ústav manažmentu STU</t>
  </si>
  <si>
    <t>Fakulta architektúry STU</t>
  </si>
  <si>
    <t>Strojnícka fakulta ŽU</t>
  </si>
  <si>
    <t>Strojnícka fakulta STU</t>
  </si>
  <si>
    <t>Fakulta výrobných technológií TUKE v Prešove</t>
  </si>
  <si>
    <t>Fakulta environmentálnej a výrobnej techniky TUZVO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</si>
  <si>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</si>
  <si>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</si>
  <si>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</si>
  <si>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</si>
  <si>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</si>
  <si>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</si>
  <si>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</si>
  <si>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</si>
  <si>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</si>
  <si>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</si>
  <si>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</si>
  <si>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</si>
  <si>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</si>
  <si>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</si>
  <si>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</si>
  <si>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</si>
  <si>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</si>
  <si>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</si>
  <si>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</si>
  <si>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</si>
  <si>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</si>
  <si>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</si>
  <si>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</si>
  <si>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Teologická fakulta TVU v Bratislave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</si>
  <si>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</si>
  <si>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</si>
  <si>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</si>
  <si>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</si>
  <si>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</si>
  <si>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</si>
  <si>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</si>
  <si>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</si>
  <si>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</si>
  <si>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</si>
  <si>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</si>
  <si>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</si>
  <si>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</si>
  <si>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</si>
  <si>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</si>
  <si>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</si>
  <si>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</si>
  <si>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Letecká fakulta TUKE</t>
  </si>
  <si>
    <t>Fakulta priemyselných technológií TnUAD v Púchove</t>
  </si>
  <si>
    <t>Pravoslávna bohoslovecká fakulta PU</t>
  </si>
  <si>
    <t>Botanická záhrada UK</t>
  </si>
  <si>
    <t>Pridelená dotácia v kategórii BV
(€)</t>
  </si>
  <si>
    <t>Požadovaná dotácia v kategórii BV
(€)</t>
  </si>
  <si>
    <t>Slovanský jazykový atlas - odraz prirodzeného vývinu jazyka</t>
  </si>
  <si>
    <t>Justiniánske Digesta a ich sprístupňovanie vo vedeckej a odbornej komunite</t>
  </si>
  <si>
    <t>Čunderlík Róbert, Ing., PhD.</t>
  </si>
  <si>
    <t>Jurkovič Ľubomír, RNDr., PhD.</t>
  </si>
  <si>
    <t>Putiška René, RNDr., PhD.</t>
  </si>
  <si>
    <t>Čellárová Eva, prof. RNDr., DrSc.</t>
  </si>
  <si>
    <t>Bieliková Mária, prof. Ing., PhD.</t>
  </si>
  <si>
    <t>Krokavec Dušan, prof. Ing., CSc.</t>
  </si>
  <si>
    <t>Špánik Pavol, prof. Ing., PhD.</t>
  </si>
  <si>
    <t>Eštoková Adriana, doc. RNDr., PhD.</t>
  </si>
  <si>
    <t>Macura Viliam, prof. Ing., PhD.</t>
  </si>
  <si>
    <t>Kormaníková Eva, doc. Ing., PhD.</t>
  </si>
  <si>
    <t>Poliak Miloš, doc. Ing., PhD.</t>
  </si>
  <si>
    <t>Katunský Dušan, prof. Ing., CSc.</t>
  </si>
  <si>
    <t>Hudec Kamil, doc. Ing., PhD.</t>
  </si>
  <si>
    <t>Gancarčíková Soňa, MVDr., PhD.</t>
  </si>
  <si>
    <t>Kašparová Svatava, RNDr., PhD.</t>
  </si>
  <si>
    <t>Mokrý Juraj, doc. MUDr., PhD.</t>
  </si>
  <si>
    <t>Fraňová Soňa, doc. RNDr., PhD.</t>
  </si>
  <si>
    <t>Májek Pavol, Ing., PhD.</t>
  </si>
  <si>
    <t>Mokrá Daniela, doc. MUDr., PhD.</t>
  </si>
  <si>
    <t>Tomašovičová Jana, Mgr., PhD.</t>
  </si>
  <si>
    <t>Daňo Ferdinand, prof. Ing., CSc.</t>
  </si>
  <si>
    <t>Schultzová Anna, prof. Ing., PhD.</t>
  </si>
  <si>
    <t>Lux Alexander, prof. RNDr., CSc.</t>
  </si>
  <si>
    <t>Bakošová Monika, doc. Ing., CSc.</t>
  </si>
  <si>
    <t>Moravčík Martin, doc. Ing., PhD.</t>
  </si>
  <si>
    <t>Janovec Jozef, prof. Ing., DrSc.</t>
  </si>
  <si>
    <t>Musil Miloš, doc. Ing., PhD.</t>
  </si>
  <si>
    <t>Demeč Peter, prof. Ing., CSc.</t>
  </si>
  <si>
    <t>Mlynek Juraj, prof. Ing., CSc.</t>
  </si>
  <si>
    <t>Jančoková Ľudmila, prof. PaedDr., CSc.</t>
  </si>
  <si>
    <t>Žárska Elena, prof. Ing., CSc.</t>
  </si>
  <si>
    <t>Barancová Helena, prof. JUDr., DrSc.</t>
  </si>
  <si>
    <t>Slávik Štefan, prof. Ing., CSc.</t>
  </si>
  <si>
    <t>Zelenák Peter, PhDr., CSc.</t>
  </si>
  <si>
    <t>Lisý Vladimír, prof. RNDr., DrSc.</t>
  </si>
  <si>
    <t>Bella Pavel, doc. RNDr., PhD.</t>
  </si>
  <si>
    <t>Matlovič René, prof. RNDr., PhD.</t>
  </si>
  <si>
    <t>Černák Juraj, prof. RNDr., CSc.</t>
  </si>
  <si>
    <t>Horváth Anton, doc. RNDr., CSc.</t>
  </si>
  <si>
    <t>Stopjaková Viera, prof. Ing., PhD.</t>
  </si>
  <si>
    <t>Melcer Jozef, prof. Ing., DrSc.</t>
  </si>
  <si>
    <t>Hraška Jozef, prof. Ing., PhD.</t>
  </si>
  <si>
    <t>Števulová Nadežda, prof. RNDr., PhD.</t>
  </si>
  <si>
    <t>Žmindák Milan, prof. Ing., CSc.</t>
  </si>
  <si>
    <t>Palček Peter, prof. Ing., PhD.</t>
  </si>
  <si>
    <t>Holécy Ján, prof. Ing., CSc.</t>
  </si>
  <si>
    <t>Křenek Peter, PharmDr., PhD.</t>
  </si>
  <si>
    <t>Švorc Peter, prof. PhDr., CSc.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</si>
  <si>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</si>
  <si>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</si>
  <si>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</si>
  <si>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</si>
  <si>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</si>
  <si>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***</t>
  </si>
  <si>
    <t>Celkový súčet</t>
  </si>
  <si>
    <t>Komisia VEGA č.</t>
  </si>
  <si>
    <t>Spolu</t>
  </si>
  <si>
    <t>Poradie 
na základe hodnotenia príslušnej komisie VEGA
v rezorte školstva</t>
  </si>
  <si>
    <t>Sovák Pavol, prof. RNDr., CSc.</t>
  </si>
  <si>
    <t>Horňák Mirko, prof. RNDr., CSc.</t>
  </si>
  <si>
    <t>Miglierini Marcel, prof. Ing., DrSc.</t>
  </si>
  <si>
    <t>Bielik Miroslav, prof. RNDr., DrSc.</t>
  </si>
  <si>
    <t>Pavlovič Andrej, Mgr., PhD.</t>
  </si>
  <si>
    <t>Mrva Martin, RNDr., PhD.</t>
  </si>
  <si>
    <t>Paralič Ján, prof. Ing., PhD.</t>
  </si>
  <si>
    <t>Terpák Ján, prof. Ing., CSc.</t>
  </si>
  <si>
    <t>Bocko Jozef, prof. Ing., CSc.</t>
  </si>
  <si>
    <t>Čaplovič Ľubomír, doc. Ing., PhD.</t>
  </si>
  <si>
    <t>Palenčár Rudolf, prof. Ing., CSc.</t>
  </si>
  <si>
    <t>Degmová Jarmila, Ing., PhD.</t>
  </si>
  <si>
    <t>Ziman Ján, doc. RNDr., CSc.</t>
  </si>
  <si>
    <t>Capcarová Marcela, doc. Ing., PhD.</t>
  </si>
  <si>
    <t>Muchová Zlatica, doc. Ing., PhD.</t>
  </si>
  <si>
    <t>Kuzmová Klára, prof. PhDr., CSc.</t>
  </si>
  <si>
    <t>Sisáková Oľga, prof. PhDr., CSc.</t>
  </si>
  <si>
    <t>Škvrnda František, doc. PhDr., CSc.</t>
  </si>
  <si>
    <t>Pupiš Martin, PaedDr., PhD.</t>
  </si>
  <si>
    <t>Ološtiak Martin, doc. Mgr., PhD.</t>
  </si>
  <si>
    <t>Puchalová Ingrid, PaedDr., PhD.</t>
  </si>
  <si>
    <t>Lisý Ján, prof. Ing., PhD.</t>
  </si>
  <si>
    <t>Pekár Juraj, doc. Mgr., PhD.</t>
  </si>
  <si>
    <t>Hyránek Eduard, Ing., PhD.</t>
  </si>
  <si>
    <t>Qineti Artan, doc. Ing., PhD.</t>
  </si>
  <si>
    <t>Majerčák Peter, Ing., PhD.</t>
  </si>
  <si>
    <t>Paulis Ľudovít, MUDr. RNDr., PhD.</t>
  </si>
  <si>
    <t>Technická fakulta SPU</t>
  </si>
  <si>
    <t>Paneurópska vysoká škola</t>
  </si>
  <si>
    <t>MLC</t>
  </si>
  <si>
    <t>**</t>
  </si>
  <si>
    <t>UVLF</t>
  </si>
  <si>
    <t>Rok 
skončenia riešenia projektu</t>
  </si>
  <si>
    <t>Haviar Miroslav, doc. RNDr., CSc.</t>
  </si>
  <si>
    <t>Metódy optimálneho navrhovania experimentov</t>
  </si>
  <si>
    <t>Dobrotka Andrej, Mgr., PhD.</t>
  </si>
  <si>
    <t>Hagarová Ingrid, RNDr., PhD.</t>
  </si>
  <si>
    <t>Krajčovič Juraj, prof. RNDr., CSc.</t>
  </si>
  <si>
    <t>Svitok Marek, Ing., PhD.</t>
  </si>
  <si>
    <t>Ujházy Karol, doc. Ing., PhD.</t>
  </si>
  <si>
    <t>Uherek František, prof. Ing., PhD.</t>
  </si>
  <si>
    <t>Sokáč Marek, doc. Ing., PhD.</t>
  </si>
  <si>
    <t>Vilčeková Silvia, doc. Ing., PhD.</t>
  </si>
  <si>
    <t>Kaňuchová Mária, Mgr., PhD.</t>
  </si>
  <si>
    <t>Kadlečíková Magdaléna, Ing., PhD.</t>
  </si>
  <si>
    <t>Varga Augustín, prof. Ing., CSc.</t>
  </si>
  <si>
    <t>Piteľ Ján, doc. Ing., PhD.</t>
  </si>
  <si>
    <t>Brestovič Tomáš, doc. Ing., PhD.</t>
  </si>
  <si>
    <t>Gálová Zdenka, prof. RNDr., CSc.</t>
  </si>
  <si>
    <t>Dianovský Ján, prof. MVDr., PhD.</t>
  </si>
  <si>
    <t>Univerzita Konštantína Filozofa v Nitre</t>
  </si>
  <si>
    <t>Kolesárová Adriana, doc. Ing., PhD.</t>
  </si>
  <si>
    <t>Paluš Hubert, doc. Ing., PhD.</t>
  </si>
  <si>
    <t>Bomba Alojz, MVDr., DrSc.</t>
  </si>
  <si>
    <t>Jarčuška Pavol, prof. MUDr., PhD.</t>
  </si>
  <si>
    <t>Kamenický Miroslav, doc. PhDr., CSc.</t>
  </si>
  <si>
    <t>Labanc Peter, Mgr., PhD.</t>
  </si>
  <si>
    <t>Chovanová Erika, doc. PaedDr., PhD.</t>
  </si>
  <si>
    <t>Rajský Andrej, doc. PhDr., PhD.</t>
  </si>
  <si>
    <t>Divadelná fakulta VŠMU</t>
  </si>
  <si>
    <t>Adamko Rastislav, doc. ThDr., PhD.</t>
  </si>
  <si>
    <t>Žilka Tibor, prof. PhDr., DrSc.</t>
  </si>
  <si>
    <t>Múcsková Gabriela, Mgr., PhD.</t>
  </si>
  <si>
    <t>Buzna Ľuboš, doc. Ing., PhD.</t>
  </si>
  <si>
    <t>Kádárová Jaroslava, doc. Ing., PhD.</t>
  </si>
  <si>
    <t>Gašparík Jozef, doc. Ing., PhD.</t>
  </si>
  <si>
    <t>Novák Marcel, Ing., PhD.</t>
  </si>
  <si>
    <t>Csikósová Adriana, prof. Ing., CSc.</t>
  </si>
  <si>
    <t>Šulek Rastislav, doc. Mgr. Ing., PhD.</t>
  </si>
  <si>
    <t>Mirdala Rajmund, doc. Ing., PhD.</t>
  </si>
  <si>
    <t>Bikár Miloš, Ing., PhD.</t>
  </si>
  <si>
    <t>Lasabová Zora, doc. RNDr., PhD.</t>
  </si>
  <si>
    <t>Kvasnica Michal, doc. Ing., PhD.</t>
  </si>
  <si>
    <t>Hadzima Branislav, doc. Ing., PhD.</t>
  </si>
  <si>
    <t>Kmeť Miroslav, doc. PaedDr., PhD.</t>
  </si>
  <si>
    <t>Lukáčik Martin, doc. Ing., PhD.</t>
  </si>
  <si>
    <t>PEVŠ</t>
  </si>
  <si>
    <t>Kováč Ľubomír, doc. RNDr., CSc.</t>
  </si>
  <si>
    <t>Kvačkaj Tibor, prof. Ing., CSc.</t>
  </si>
  <si>
    <t>1/0904/14</t>
  </si>
  <si>
    <t>2/0146/14</t>
  </si>
  <si>
    <t>1/0063/14</t>
  </si>
  <si>
    <t>1/0344/14</t>
  </si>
  <si>
    <t>1/0463/14</t>
  </si>
  <si>
    <t>2/0054/14</t>
  </si>
  <si>
    <t>1/0203/14</t>
  </si>
  <si>
    <t>1/0225/14</t>
  </si>
  <si>
    <t>1/0098/14</t>
  </si>
  <si>
    <t>2/0101/14</t>
  </si>
  <si>
    <t>1/0268/14</t>
  </si>
  <si>
    <t>1/0522/14</t>
  </si>
  <si>
    <t>1/0488/14</t>
  </si>
  <si>
    <t>1/0573/14</t>
  </si>
  <si>
    <t>1/0092/14</t>
  </si>
  <si>
    <t>2/0033/14</t>
  </si>
  <si>
    <t>1/0388/14</t>
  </si>
  <si>
    <t>1/0859/14</t>
  </si>
  <si>
    <t>1/0598/14</t>
  </si>
  <si>
    <t>1/0395/14</t>
  </si>
  <si>
    <t>2/0177/14</t>
  </si>
  <si>
    <t>1/0196/14</t>
  </si>
  <si>
    <t>1/0053/14</t>
  </si>
  <si>
    <t>1/0199/14</t>
  </si>
  <si>
    <t>2/0083/14</t>
  </si>
  <si>
    <t>1/0392/14</t>
  </si>
  <si>
    <t>1/0073/14</t>
  </si>
  <si>
    <t>1/0561/14</t>
  </si>
  <si>
    <t>2/0075/14</t>
  </si>
  <si>
    <t>1/0719/14</t>
  </si>
  <si>
    <t>1/0276/14</t>
  </si>
  <si>
    <t>1/0491/14</t>
  </si>
  <si>
    <t>1/0752/14</t>
  </si>
  <si>
    <t>1/0664/14</t>
  </si>
  <si>
    <t>1/0609/14</t>
  </si>
  <si>
    <t>1/0835/14</t>
  </si>
  <si>
    <t>1/0677/14</t>
  </si>
  <si>
    <t>1/0937/14</t>
  </si>
  <si>
    <t>1/0068/14</t>
  </si>
  <si>
    <t>1/0631/14</t>
  </si>
  <si>
    <t>1/0640/14</t>
  </si>
  <si>
    <t>1/0325/14</t>
  </si>
  <si>
    <t>1/0811/14</t>
  </si>
  <si>
    <t>1/0393/14</t>
  </si>
  <si>
    <t>1/0258/14</t>
  </si>
  <si>
    <t>1/0477/14</t>
  </si>
  <si>
    <t>1/0549/14</t>
  </si>
  <si>
    <t>1/0876/14</t>
  </si>
  <si>
    <t>1/0560/14</t>
  </si>
  <si>
    <t>1/0857/14</t>
  </si>
  <si>
    <t>2/0034/14</t>
  </si>
  <si>
    <t>1/0593/14</t>
  </si>
  <si>
    <t>1/0090/14</t>
  </si>
  <si>
    <t>1/0046/14</t>
  </si>
  <si>
    <t>1/0417/14</t>
  </si>
  <si>
    <t>2/0038/14</t>
  </si>
  <si>
    <t>1/0804/14</t>
  </si>
  <si>
    <t>1/0732/14</t>
  </si>
  <si>
    <t>1/0646/14</t>
  </si>
  <si>
    <t>1/0129/14</t>
  </si>
  <si>
    <t>1/0727/14</t>
  </si>
  <si>
    <t>1/0107/14</t>
  </si>
  <si>
    <t>1/0087/14</t>
  </si>
  <si>
    <t>1/0260/14</t>
  </si>
  <si>
    <t>1/0305/14</t>
  </si>
  <si>
    <t>1/0032/14</t>
  </si>
  <si>
    <t>1/0252/14</t>
  </si>
  <si>
    <t>1/0600/14</t>
  </si>
  <si>
    <t>1/0067/14</t>
  </si>
  <si>
    <t>1/0011/14</t>
  </si>
  <si>
    <t>1/0022/14</t>
  </si>
  <si>
    <t>2/0059/14</t>
  </si>
  <si>
    <t>1/0762/14</t>
  </si>
  <si>
    <t>2/0050/14</t>
  </si>
  <si>
    <t>1/0427/14</t>
  </si>
  <si>
    <t>1/0850/14</t>
  </si>
  <si>
    <t>2/0107/14</t>
  </si>
  <si>
    <t>2/0104/14</t>
  </si>
  <si>
    <t>1/0568/14</t>
  </si>
  <si>
    <t>1/0313/14</t>
  </si>
  <si>
    <t>1/0363/14</t>
  </si>
  <si>
    <t>1/0726/14</t>
  </si>
  <si>
    <t>1/0531/14</t>
  </si>
  <si>
    <t>Štúdium interakčných mechanizmov nízkoteplotnej neizotermickej plazmy s povrchmi rastlinných semien</t>
  </si>
  <si>
    <t>Kvalitatívne vlastnosti nelineárnych diferenciálnych rovníc celočíselného a neceločíselného rádu</t>
  </si>
  <si>
    <t>Algebraická a pravdepodobnostná teória čísel a ich aplikácie</t>
  </si>
  <si>
    <t>Algebraické štruktúry s usporiadaním</t>
  </si>
  <si>
    <t>Matematické a štatistické metódy v ekonomickom rozhodovaní</t>
  </si>
  <si>
    <t>Vplyv extrémov počasia na fenologické prejavy rastlín</t>
  </si>
  <si>
    <t>Vplyv biologického pôdneho povlaku a mikrotopografie na infiltráciu a prúdenie vody v piesočnatej pôde</t>
  </si>
  <si>
    <t>Lackóová Lenka, Ing., PhD.</t>
  </si>
  <si>
    <t>Hodnotenie potenciálneho rizika šírenia anorganického znečistenia geogénneho alebo antropogénneho pôvodu vyvolaného biologicky indukovaným uvoľňovaním potenciálne toxických prvkov viazaných v humínových látkach</t>
  </si>
  <si>
    <t>Urík Martin, RNDr., Ph.D.</t>
  </si>
  <si>
    <t>Populácia meteoroidov, ich pôvod, vývoj a interakcia so Zemou</t>
  </si>
  <si>
    <t>Kornoš Leonard, RNDr., PhD.</t>
  </si>
  <si>
    <t>Hodnotenie environmentálnych záťaží z banskej a priemyselnej činnosti parametrami fyto- a genotoxicity</t>
  </si>
  <si>
    <t>Krátkodobé a strednodobé výkyvy klimatických faktorov ako regulátor sukcesie taxocenóz bystruškovitých (Coleoptera, Carabidae) v rôzne narušených horských lesných ekosystémoch.</t>
  </si>
  <si>
    <t>Vido Jaroslav, Ing., PhD.</t>
  </si>
  <si>
    <t>Integrovaná ochrana pôdy a vodných zdrojov v poľnohospodársky využívanej krajine</t>
  </si>
  <si>
    <t>Molekulový magnetizmus na báze koordinačných zlúčenín</t>
  </si>
  <si>
    <t>Stereoselektívne konštrukcie oxa- a azaheterocyklických zlúčenín v syntéze prírodných látok</t>
  </si>
  <si>
    <t>Gracza Tibor, prof. Ing., DrSc.</t>
  </si>
  <si>
    <t>Presný a výpočtovo efektívny kvantovo chemický popis nekovalentných interakcií</t>
  </si>
  <si>
    <t>Pitoňák Michal, Mgr., PhD.</t>
  </si>
  <si>
    <t>Milata Viktor, prof. Ing., DrSc.</t>
  </si>
  <si>
    <t>Rapta Peter, prof. Ing., DrSc.</t>
  </si>
  <si>
    <t>Štruktúrne a funkčné mimetiká metaloenzýmov</t>
  </si>
  <si>
    <t>Rozklad vybraných špecifických syntetických organických látok z vôd procesmi s využitím ozónu</t>
  </si>
  <si>
    <t>Potočňák Ivan, doc. RNDr., PhD.</t>
  </si>
  <si>
    <t>Taxonómia a fylogenéza rodov Roraima Kodada &amp; Jäch a Neblinagea Spangler (Coleoptera: Elmidae)</t>
  </si>
  <si>
    <t>Kodada Ján, doc. RNDr., CSc.</t>
  </si>
  <si>
    <t>Regenerácia špecifických regiónov mozgu dospelých spevavcov skúmaná pomocou in vivo magnetickej rezonancie</t>
  </si>
  <si>
    <t>Charakterizácia nových mutantov s poruchou segregácie chromozómov počas meiózy</t>
  </si>
  <si>
    <t>Objasňovanie molekulárnych mechanizmov modulačných účinkov bioaktívnych fytozlúčenín na rôznych genetických modelových systémoch</t>
  </si>
  <si>
    <t>Signalizácia galaktoglukomanánových oligosacharidov v procesoch rastu rastlín a ich ochranný potenciál voči toxickým kovom</t>
  </si>
  <si>
    <t>Fosfolipáza A2 - opomenutý enzým signálnych dráh rastlín</t>
  </si>
  <si>
    <t>Obložinský Marek, doc. PharmDr., PhD.</t>
  </si>
  <si>
    <t>Genetická diverzita, fylogeografia a hybridizácia slepúchov rodu Anguis (Reptilia, Anguidae)</t>
  </si>
  <si>
    <t>Mikulíček Peter, Mgr., PhD.</t>
  </si>
  <si>
    <t>Taxonómia a fylogeografia Simuliidae (Insecta: Diptera) v strednej a južnej Európe</t>
  </si>
  <si>
    <t>Kúdela Matúš, Mgr., PhD.</t>
  </si>
  <si>
    <t>Rod Camarophyllopsis v Európe a severnej Amerike</t>
  </si>
  <si>
    <t>Algoritmy a modely pre analýzu komplexných biologických sekvencií</t>
  </si>
  <si>
    <t>Vinař Tomáš, Mgr., PhD.</t>
  </si>
  <si>
    <t>Aplikácia algebrických metód na riadenie nelineárnych systémov</t>
  </si>
  <si>
    <t>Halás Miroslav, doc. Ing., PhD.</t>
  </si>
  <si>
    <t>Optoelektronické a optické prvky s fotonickými štruktúrami</t>
  </si>
  <si>
    <t>Pudiš Dušan, doc. Ing., PhD.</t>
  </si>
  <si>
    <t>Vojs Marian, Ing., PhD.</t>
  </si>
  <si>
    <t>Inteligentná analýza veľkých údajových korpusov sémanticky-orientovanými a bio-inšpirovanými metódami v paralelnom prostredí</t>
  </si>
  <si>
    <t>Návrat Pavol, prof. Ing., PhD.</t>
  </si>
  <si>
    <t>Viacmódové piezoelektrické rezonátory a senzory.</t>
  </si>
  <si>
    <t>Trpčevská Jarmila, doc. Ing., CSc.</t>
  </si>
  <si>
    <t>Posudzovanie environmentálnych rizík vyplývajúcich z klimatickej zmeny a antropogénnej činnosti v povodiach vodných útvarov východného Slovenska</t>
  </si>
  <si>
    <t>Zeleňáková Martina, doc. Ing., PhD.</t>
  </si>
  <si>
    <t>Experimentálny výskum fyzikálnych vlastností fragmentov a konštrukčných detailov obvodových plášťov budov v nestacionárnych tepelno - vlhkostných podmienkach</t>
  </si>
  <si>
    <t>Výskum zvyšovania  efektívnosti výstavby prostredníctvom  MMC technológií</t>
  </si>
  <si>
    <t>Kozlovská Mária, prof. Ing., PhD.</t>
  </si>
  <si>
    <t>Pokročilé metódy nelineárneho modelovania a riadenia mechatronických systémov</t>
  </si>
  <si>
    <t>Huba Mikuláš, prof. Ing., PhD.</t>
  </si>
  <si>
    <t>Korózna odolnosť progresívnych kovových zliatin na báze zinku, hliníka a cínu</t>
  </si>
  <si>
    <t>Palcut Marián, Mgr., PhD.</t>
  </si>
  <si>
    <t>Klement Robert, Ing., PhD.</t>
  </si>
  <si>
    <t>Štúdium využitia progresívnych oxidačných metód pre predĺženie životnosti procesných kvapalín a pre následné urýchlenie biologickej likvidácie na konci ich životného cyklu</t>
  </si>
  <si>
    <t>Soldán Maroš, prof. Ing., PhD.</t>
  </si>
  <si>
    <t>Vplyv plastických deformácií v cryogénnych podmienkach na štruktúru a vlastnosti kovových materiálov</t>
  </si>
  <si>
    <t>Využitie komplexnej termickej analýzy a výpočtovej termodynamiky pri štúdiu procesov v progresívnych materiálových systémoch</t>
  </si>
  <si>
    <t>Analýza príčin porúch prvkov mechanických sústav kvantifikáciou polí deformácií a  napätí</t>
  </si>
  <si>
    <t>Štúdium vzťahov vstupných parametrov na efektivitu medzioperačnej dopravy na základe aplikácie matematických modelov</t>
  </si>
  <si>
    <t>Molnár Vieroslav, doc. Ing., PhD.</t>
  </si>
  <si>
    <t>Analýza lokálnych vlastnosti automobilových plechov v dynamických podmienkach</t>
  </si>
  <si>
    <t>Štúdium získavania sféroidickej morfológie primárneho tuhého roztoku zliatiny hliníka na tvárnenie a jeho vplyvu na mechanické vlastnosti.</t>
  </si>
  <si>
    <t>Mikrobiálna tvorba a modifikácia senzoricky žiaducich a nežiaducich zlúčenín vo fermentovaných nápojoch</t>
  </si>
  <si>
    <t>Identifikácia pôsobenia oxidatívneho stresu na regulačné procesy buniek</t>
  </si>
  <si>
    <t>Identifikácia stresového stavu lesných drevín prostredníctvom komplexného ekofyziologického prístupu</t>
  </si>
  <si>
    <t>Kurjak Daniel, Ing., PhD.</t>
  </si>
  <si>
    <t>Tóthová Csilla, MVDr., PhD.</t>
  </si>
  <si>
    <t>Vollmannová Alena, prof. RNDr., PhD.</t>
  </si>
  <si>
    <t>Implementácia in vitro metódy OECD pre hodnotenie dermálnej absorpcie pesticídov a jej modifikácia na posúdenie odolnosti pracovných rukavíc voči pesticídom</t>
  </si>
  <si>
    <t>Stanovenie nádorových markerov CEA, CA 15-3 a TPSA u klinicky zdravých psov a psov s nádormi.</t>
  </si>
  <si>
    <t>Toman Róbert, doc. Ing., Dr.</t>
  </si>
  <si>
    <t>Gömöryová Erika, doc. Ing., CSc.</t>
  </si>
  <si>
    <t>Patogénmi indukovaná manipulácia behaviorálnych prejavov kliešťov (vektorov) a plazov (hostiteľov).</t>
  </si>
  <si>
    <t>Majláth Igor, RNDr., PhD.</t>
  </si>
  <si>
    <t>Adaptačné stratégie na prírodné a spoločenské disturbancie prebiehajúce v lesnej krajine.</t>
  </si>
  <si>
    <t>Jaloviar Peter, doc. Ing., PhD.</t>
  </si>
  <si>
    <t>Vplyv globálnej klimatickej zmeny na populačnú dynamiku vijačky kukuričnej</t>
  </si>
  <si>
    <t>Staník Juraj, MUDr., PhD.</t>
  </si>
  <si>
    <t>Mučaji Pavel, doc. PharmDr., PhD.</t>
  </si>
  <si>
    <t>Kaplán Peter, prof. RNDr., CSc.</t>
  </si>
  <si>
    <t>Kardiorenálne súvislosti srdcového zlyhávania a elektrická činnosť srdca</t>
  </si>
  <si>
    <t>Kozlíková Katarína, doc. RNDr., CSc.</t>
  </si>
  <si>
    <t>Antagonisty histamínových receptorov H3 a H4 a ich potenciálne antitusické účinky v modeli u morčiat so zápalom horných dýchacích ciest</t>
  </si>
  <si>
    <t>Zmenená odpoveď na stres – možný patomechanizmus kardiovaskulárnych komplikácií civilizačných ochorení</t>
  </si>
  <si>
    <t>Ovplyvnenie apoptózy a zápalu inhibítormi fosfodiesteráz v podmienkach experimentálne indukovaného alergického zápalu dýchacích ciest</t>
  </si>
  <si>
    <t>Nové stratégie v liečbe akútneho poškodenia pľúc</t>
  </si>
  <si>
    <t>Mareková Mária, prof. Ing., CSc.</t>
  </si>
  <si>
    <t>Radošinská Jana, MUDr., PhD.</t>
  </si>
  <si>
    <t>Štúdium mechanizmov imunitnej tolerancie vo vzťahu k vzniku bronchiálnej astmy v detskom veku</t>
  </si>
  <si>
    <t>Tráviace proteinázy a membránovo-viazané exopeptidázy v larvách muchy domácej (Musca domestica) a bzučivky zelenej (Lucilia sericata) využívaných v larvoterapii.</t>
  </si>
  <si>
    <t>Kostecká Zuzana, doc. MVDr., PhD.</t>
  </si>
  <si>
    <t>Mechanizmy neurogénnej dysfunkcie dolných močových ciest – základné a klinické štúdie</t>
  </si>
  <si>
    <t>Klinicko-epidemiologická štúdia vplyvu genetických, infekčných a exogénnych faktorov na prenatálne, perinatálne a novorodenecké indikátory</t>
  </si>
  <si>
    <t>Rimárová Kvetoslava, doc. MUDr., CSc.</t>
  </si>
  <si>
    <t>Filozofická fakulta UMB</t>
  </si>
  <si>
    <t>Sedová Tatiana, prof. PhDr., CSc.</t>
  </si>
  <si>
    <t>Ruské mocenské a kultúrne záujmy v Palestíne na konci 19. storočia v kontexte takzvaného Pravoslávneho palestinského spoločenstva</t>
  </si>
  <si>
    <t>Ježek Václav, ThDr., PhD.</t>
  </si>
  <si>
    <t>Riešenie ukrajinskej otázky na Slovensku v období socialistického experimentu</t>
  </si>
  <si>
    <t>Fakulta politických vied a medzinárodných vzťahov UMB</t>
  </si>
  <si>
    <t>Vrtel Andrej, Mgr., PhD.</t>
  </si>
  <si>
    <t>Existencia, socialita a étos konania: fenomenologické výzvy a existenciálne súvislosti</t>
  </si>
  <si>
    <t>Mydlíková Eva, doc. PhDr., PhD.</t>
  </si>
  <si>
    <t>Diplomacia a riešenie konfliktov v stredoveku (7.-13. storočie)</t>
  </si>
  <si>
    <t>Fakulta humanitných vied ŽU</t>
  </si>
  <si>
    <t>Čechová Mariana, Mgr., PhD.</t>
  </si>
  <si>
    <t>Dudášová Júlia, prof. PhDr., DrSc.</t>
  </si>
  <si>
    <t>Rektorát PU</t>
  </si>
  <si>
    <t>Hypermediálny artefakt v postdigitálnej dobe</t>
  </si>
  <si>
    <t>Kiseľáková Dana, doc. Ing., PhD.</t>
  </si>
  <si>
    <t>Vzťah medzi efektívnosťou a sociálnou spravodlivosťou - implikácie pre hospodársku politiku</t>
  </si>
  <si>
    <t>Lábaj Martin, Ing., PhD.</t>
  </si>
  <si>
    <t>Terem Peter, prof. PhDr., PhD.</t>
  </si>
  <si>
    <t>Fakulta sociálno-ekonomických vzťahov TnUAD</t>
  </si>
  <si>
    <t>Bartová Ľubica, doc. Ing., CSc.</t>
  </si>
  <si>
    <t>Experimentálne skúmanie tendencií ekonomických agentov ku korupcii</t>
  </si>
  <si>
    <t>Kubák Matúš, Ing., PhD.</t>
  </si>
  <si>
    <t>Dolinayová Anna, doc. Ing., PhD.</t>
  </si>
  <si>
    <t>Delina Radoslav, doc. Ing., PhD.</t>
  </si>
  <si>
    <t>Schronk Robert, prof. JUDr., CSc.</t>
  </si>
  <si>
    <t>Vývoj notárstva</t>
  </si>
  <si>
    <t>Brída Peter, doc. Ing., PhD.</t>
  </si>
  <si>
    <t>Fľaková Renáta, doc. RNDr., PhD.</t>
  </si>
  <si>
    <t>Šugár Peter, prof. Ing., CSc.</t>
  </si>
  <si>
    <t>Želinský Tomáš, doc. Ing., PhD.</t>
  </si>
  <si>
    <t>1/0319/15</t>
  </si>
  <si>
    <t>1/0904/15</t>
  </si>
  <si>
    <t>1/0474/15</t>
  </si>
  <si>
    <t>1/0331/15</t>
  </si>
  <si>
    <t>1/0152/15</t>
  </si>
  <si>
    <t>1/0786/15</t>
  </si>
  <si>
    <t>1/0348/15</t>
  </si>
  <si>
    <t>1/0780/15</t>
  </si>
  <si>
    <t>1/0417/15</t>
  </si>
  <si>
    <t>1/0409/15</t>
  </si>
  <si>
    <t>1/0420/15</t>
  </si>
  <si>
    <t>2/0047/15</t>
  </si>
  <si>
    <t>1/0970/15</t>
  </si>
  <si>
    <t>1/0469/15</t>
  </si>
  <si>
    <t>1/0389/15</t>
  </si>
  <si>
    <t>1/0728/15</t>
  </si>
  <si>
    <t>1/0918/15</t>
  </si>
  <si>
    <t>1/1004/15</t>
  </si>
  <si>
    <t>1/0141/15</t>
  </si>
  <si>
    <t>1/0710/15</t>
  </si>
  <si>
    <t>1/0079/15</t>
  </si>
  <si>
    <t>1/0589/15</t>
  </si>
  <si>
    <t>1/0159/15</t>
  </si>
  <si>
    <t>1/0650/15</t>
  </si>
  <si>
    <t>2/0016/15</t>
  </si>
  <si>
    <t>1/0714/15</t>
  </si>
  <si>
    <t>1/0538/15</t>
  </si>
  <si>
    <t>1/0560/15</t>
  </si>
  <si>
    <t>2/0136/15</t>
  </si>
  <si>
    <t>1/0165/15</t>
  </si>
  <si>
    <t>1/0430/15</t>
  </si>
  <si>
    <t>2/0020/15</t>
  </si>
  <si>
    <t>1/0313/15</t>
  </si>
  <si>
    <t>1/0945/15</t>
  </si>
  <si>
    <t>1/0082/15</t>
  </si>
  <si>
    <t>2/0009/15</t>
  </si>
  <si>
    <t>1/0954/15</t>
  </si>
  <si>
    <t>2/0083/15</t>
  </si>
  <si>
    <t>1/0722/15</t>
  </si>
  <si>
    <t>2/0193/15</t>
  </si>
  <si>
    <t>1/0664/15</t>
  </si>
  <si>
    <t>1/0636/15</t>
  </si>
  <si>
    <t>1/0391/15</t>
  </si>
  <si>
    <t>1/0041/15</t>
  </si>
  <si>
    <t>1/0276/15</t>
  </si>
  <si>
    <t>1/0574/15</t>
  </si>
  <si>
    <t>1/0592/15</t>
  </si>
  <si>
    <t>1/0463/15</t>
  </si>
  <si>
    <t>1/0168/15</t>
  </si>
  <si>
    <t>1/0010/15</t>
  </si>
  <si>
    <t>1/0770/15</t>
  </si>
  <si>
    <t>1/0340/15</t>
  </si>
  <si>
    <t>1/0342/15</t>
  </si>
  <si>
    <t>1/0633/15</t>
  </si>
  <si>
    <t>1/0878/15</t>
  </si>
  <si>
    <t>1/0888/15</t>
  </si>
  <si>
    <t>1/0749/15</t>
  </si>
  <si>
    <t>1/0897/15</t>
  </si>
  <si>
    <t>1/0147/15</t>
  </si>
  <si>
    <t>1/0333/15</t>
  </si>
  <si>
    <t>1/0090/15</t>
  </si>
  <si>
    <t>2/0111/15</t>
  </si>
  <si>
    <t>1/0557/15</t>
  </si>
  <si>
    <t>1/0499/15</t>
  </si>
  <si>
    <t>1/0261/15</t>
  </si>
  <si>
    <t>1/0441/15</t>
  </si>
  <si>
    <t>1/0304/15</t>
  </si>
  <si>
    <t>1/0255/15</t>
  </si>
  <si>
    <t>1/0258/15</t>
  </si>
  <si>
    <t>1/0043/15</t>
  </si>
  <si>
    <t>1/0512/15</t>
  </si>
  <si>
    <t>1/0191/15</t>
  </si>
  <si>
    <t>1/0491/15</t>
  </si>
  <si>
    <t>1/0908/15</t>
  </si>
  <si>
    <t>1/0776/15</t>
  </si>
  <si>
    <t>1/0075/15</t>
  </si>
  <si>
    <t>1/0646/15</t>
  </si>
  <si>
    <t>1/0278/15</t>
  </si>
  <si>
    <t>1/0464/15</t>
  </si>
  <si>
    <t>1/0403/15</t>
  </si>
  <si>
    <t>1/0497/15</t>
  </si>
  <si>
    <t>1/0330/15</t>
  </si>
  <si>
    <t>1/0142/15</t>
  </si>
  <si>
    <t>1/0501/15</t>
  </si>
  <si>
    <t>1/0132/15</t>
  </si>
  <si>
    <t>2/0076/15</t>
  </si>
  <si>
    <t>1/0571/15</t>
  </si>
  <si>
    <t>1/0074/15</t>
  </si>
  <si>
    <t>1/0431/15</t>
  </si>
  <si>
    <t>1/0601/15</t>
  </si>
  <si>
    <t>1/0311/15</t>
  </si>
  <si>
    <t>1/0928/15</t>
  </si>
  <si>
    <t>1/0585/15</t>
  </si>
  <si>
    <t>1/0610/15</t>
  </si>
  <si>
    <t>1/0121/15</t>
  </si>
  <si>
    <t>1/0427/15</t>
  </si>
  <si>
    <t>1/0144/15</t>
  </si>
  <si>
    <t>1/0789/15</t>
  </si>
  <si>
    <t>1/0073/15</t>
  </si>
  <si>
    <t>1/0277/15</t>
  </si>
  <si>
    <t>2/0145/15</t>
  </si>
  <si>
    <t>2/0033/15</t>
  </si>
  <si>
    <t>1/0625/15</t>
  </si>
  <si>
    <t>1/0336/15</t>
  </si>
  <si>
    <t>1/0563/15</t>
  </si>
  <si>
    <t>1/0843/15</t>
  </si>
  <si>
    <t>1/0400/15</t>
  </si>
  <si>
    <t>1/0547/15</t>
  </si>
  <si>
    <t>1/0819/15</t>
  </si>
  <si>
    <t>1/0544/15</t>
  </si>
  <si>
    <t>1/0286/15</t>
  </si>
  <si>
    <t>1/0583/15</t>
  </si>
  <si>
    <t>1/0477/15</t>
  </si>
  <si>
    <t>1/0608/15</t>
  </si>
  <si>
    <t>1/0665/15</t>
  </si>
  <si>
    <t>1/0272/15</t>
  </si>
  <si>
    <t>1/0566/15</t>
  </si>
  <si>
    <t>1/0631/15</t>
  </si>
  <si>
    <t>1/0254/15</t>
  </si>
  <si>
    <t>1/0529/15</t>
  </si>
  <si>
    <t>1/0197/15</t>
  </si>
  <si>
    <t>1/0202/15</t>
  </si>
  <si>
    <t>1/0696/15</t>
  </si>
  <si>
    <t>1/0045/15</t>
  </si>
  <si>
    <t>1/0543/15</t>
  </si>
  <si>
    <t>1/0604/15</t>
  </si>
  <si>
    <t>1/0520/15</t>
  </si>
  <si>
    <t>1/0123/15</t>
  </si>
  <si>
    <t>1/0150/15</t>
  </si>
  <si>
    <t>1/0018/15</t>
  </si>
  <si>
    <t>1/0533/15</t>
  </si>
  <si>
    <t>1/0124/15</t>
  </si>
  <si>
    <t>1/0198/15</t>
  </si>
  <si>
    <t>1/0182/15</t>
  </si>
  <si>
    <t>1/0117/15</t>
  </si>
  <si>
    <t>1/0685/15</t>
  </si>
  <si>
    <t>1/0338/15</t>
  </si>
  <si>
    <t>1/0434/15</t>
  </si>
  <si>
    <t>1/0673/15</t>
  </si>
  <si>
    <t>1/0683/15</t>
  </si>
  <si>
    <t>1/0619/15</t>
  </si>
  <si>
    <t>1/0983/15</t>
  </si>
  <si>
    <t>1/0367/15</t>
  </si>
  <si>
    <t>1/0453/15</t>
  </si>
  <si>
    <t>1/0360/15</t>
  </si>
  <si>
    <t>1/0548/15</t>
  </si>
  <si>
    <t>1/0385/15</t>
  </si>
  <si>
    <t>1/0614/15</t>
  </si>
  <si>
    <t>1/0718/15</t>
  </si>
  <si>
    <t>1/0077/15</t>
  </si>
  <si>
    <t>1/0876/15</t>
  </si>
  <si>
    <t>1/0162/15</t>
  </si>
  <si>
    <t>1/0227/15</t>
  </si>
  <si>
    <t>1/0559/15</t>
  </si>
  <si>
    <t>1/0742/15</t>
  </si>
  <si>
    <t>1/0537/15</t>
  </si>
  <si>
    <t>1/0748/15</t>
  </si>
  <si>
    <t>1/0413/15</t>
  </si>
  <si>
    <t>1/0465/15</t>
  </si>
  <si>
    <t>1/0445/15</t>
  </si>
  <si>
    <t>1/0669/15</t>
  </si>
  <si>
    <t>1/0766/15</t>
  </si>
  <si>
    <t>1/0381/15</t>
  </si>
  <si>
    <t>1/0503/15</t>
  </si>
  <si>
    <t>1/0927/15</t>
  </si>
  <si>
    <t>1/0154/15</t>
  </si>
  <si>
    <t>2/0059/15</t>
  </si>
  <si>
    <t>1/0225/15</t>
  </si>
  <si>
    <t>1/0364/15</t>
  </si>
  <si>
    <t>1/0898/15</t>
  </si>
  <si>
    <t>2/0025/15</t>
  </si>
  <si>
    <t>1/0040/15</t>
  </si>
  <si>
    <t>1/0203/15</t>
  </si>
  <si>
    <t>2/0052/15</t>
  </si>
  <si>
    <t>1/0723/15</t>
  </si>
  <si>
    <t>1/0521/15</t>
  </si>
  <si>
    <t>1/0553/15</t>
  </si>
  <si>
    <t>1/0404/15</t>
  </si>
  <si>
    <t>1/0611/15</t>
  </si>
  <si>
    <t>1/0214/15</t>
  </si>
  <si>
    <t>1/0022/15</t>
  </si>
  <si>
    <t>1/0009/15</t>
  </si>
  <si>
    <t>1/0760/15</t>
  </si>
  <si>
    <t>1/0080/15</t>
  </si>
  <si>
    <t>1/0287/15</t>
  </si>
  <si>
    <t>1/0783/15</t>
  </si>
  <si>
    <t>1/0455/15</t>
  </si>
  <si>
    <t>1/0591/15</t>
  </si>
  <si>
    <t>1/0149/15</t>
  </si>
  <si>
    <t>1/0337/15</t>
  </si>
  <si>
    <t>1/0686/15</t>
  </si>
  <si>
    <t>1/0539/15</t>
  </si>
  <si>
    <t>1/0511/15</t>
  </si>
  <si>
    <t>1/0482/15</t>
  </si>
  <si>
    <t>1/0531/15</t>
  </si>
  <si>
    <t>1/0163/15</t>
  </si>
  <si>
    <t>1/0316/15</t>
  </si>
  <si>
    <t>1/0213/15</t>
  </si>
  <si>
    <t>1/0782/15</t>
  </si>
  <si>
    <t>1/0196/15</t>
  </si>
  <si>
    <t>1/0373/15</t>
  </si>
  <si>
    <t>1/0836/15</t>
  </si>
  <si>
    <t>1/0295/15</t>
  </si>
  <si>
    <t>1/0366/15</t>
  </si>
  <si>
    <t>1/0663/15</t>
  </si>
  <si>
    <t>1/0483/15</t>
  </si>
  <si>
    <t>1/0061/15</t>
  </si>
  <si>
    <t>1/0980/15</t>
  </si>
  <si>
    <t>1/0826/15</t>
  </si>
  <si>
    <t>1/0467/15</t>
  </si>
  <si>
    <t>1/0873/15</t>
  </si>
  <si>
    <t>1/0071/15</t>
  </si>
  <si>
    <t>1/0226/15</t>
  </si>
  <si>
    <t>2/0057/15</t>
  </si>
  <si>
    <t>1/0044/15</t>
  </si>
  <si>
    <t>2/0028/15</t>
  </si>
  <si>
    <t>2/0125/15</t>
  </si>
  <si>
    <t>1/0724/15</t>
  </si>
  <si>
    <t>1/0617/15</t>
  </si>
  <si>
    <t>2/0021/15</t>
  </si>
  <si>
    <t>1/0394/15</t>
  </si>
  <si>
    <t>1/0294/15</t>
  </si>
  <si>
    <t>2/0044/15</t>
  </si>
  <si>
    <t>2/0069/15</t>
  </si>
  <si>
    <t>1/0048/15</t>
  </si>
  <si>
    <t>2/0195/15</t>
  </si>
  <si>
    <t>1/0949/15</t>
  </si>
  <si>
    <t>1/0300/15</t>
  </si>
  <si>
    <t>1/0070/15</t>
  </si>
  <si>
    <t>1/0808/15</t>
  </si>
  <si>
    <t>2/0012/15</t>
  </si>
  <si>
    <t>1/0628/15</t>
  </si>
  <si>
    <t>1/0253/15</t>
  </si>
  <si>
    <t>1/0863/15</t>
  </si>
  <si>
    <t>1/0425/15</t>
  </si>
  <si>
    <t>1/0678/15</t>
  </si>
  <si>
    <t>2/0133/15</t>
  </si>
  <si>
    <t>2/0155/15</t>
  </si>
  <si>
    <t>1/0855/15</t>
  </si>
  <si>
    <t>2/0103/15</t>
  </si>
  <si>
    <t>1/0153/15</t>
  </si>
  <si>
    <t>1/0993/15</t>
  </si>
  <si>
    <t>1/0052/15</t>
  </si>
  <si>
    <t>1/0102/15</t>
  </si>
  <si>
    <t>1/0229/15</t>
  </si>
  <si>
    <t>1/0100/15</t>
  </si>
  <si>
    <t>1/0157/15</t>
  </si>
  <si>
    <t>1/0284/15</t>
  </si>
  <si>
    <t>1/0223/15</t>
  </si>
  <si>
    <t>1/0896/15</t>
  </si>
  <si>
    <t>2/0054/15</t>
  </si>
  <si>
    <t>1/0062/15</t>
  </si>
  <si>
    <t>1/0238/15</t>
  </si>
  <si>
    <t>1/0519/15</t>
  </si>
  <si>
    <t>1/0265/15</t>
  </si>
  <si>
    <t>1/0346/15</t>
  </si>
  <si>
    <t>1/0461/15</t>
  </si>
  <si>
    <t>2/0072/15</t>
  </si>
  <si>
    <t>1/0429/15</t>
  </si>
  <si>
    <t>1/0325/15</t>
  </si>
  <si>
    <t>1/0416/15</t>
  </si>
  <si>
    <t>1/0581/15</t>
  </si>
  <si>
    <t>1/0460/15</t>
  </si>
  <si>
    <t>1/0481/15</t>
  </si>
  <si>
    <t>1/0655/15</t>
  </si>
  <si>
    <t>1/0835/15</t>
  </si>
  <si>
    <t>1/0830/15</t>
  </si>
  <si>
    <t>1/0687/15</t>
  </si>
  <si>
    <t>1/0033/15</t>
  </si>
  <si>
    <t>2/0150/15</t>
  </si>
  <si>
    <t>1/0212/15</t>
  </si>
  <si>
    <t>1/0629/15</t>
  </si>
  <si>
    <t>1/0410/15</t>
  </si>
  <si>
    <t>1/0066/15</t>
  </si>
  <si>
    <t>1/0514/15</t>
  </si>
  <si>
    <t>1/0758/15</t>
  </si>
  <si>
    <t>1/0208/15</t>
  </si>
  <si>
    <t>1/0181/15</t>
  </si>
  <si>
    <t>1/0428/15</t>
  </si>
  <si>
    <t>1/0615/15</t>
  </si>
  <si>
    <t>2/0036/15</t>
  </si>
  <si>
    <t>1/0468/15</t>
  </si>
  <si>
    <t>1/0641/15</t>
  </si>
  <si>
    <t>1/0004/15</t>
  </si>
  <si>
    <t>1/0713/15</t>
  </si>
  <si>
    <t>1/0057/15</t>
  </si>
  <si>
    <t>1/0924/15</t>
  </si>
  <si>
    <t>1/0234/15</t>
  </si>
  <si>
    <t>1/0845/15</t>
  </si>
  <si>
    <t>1/0795/15</t>
  </si>
  <si>
    <t>1/0578/15</t>
  </si>
  <si>
    <t>1/0244/15</t>
  </si>
  <si>
    <t>1/0598/15</t>
  </si>
  <si>
    <t>1/0216/15</t>
  </si>
  <si>
    <t>1/0596/15</t>
  </si>
  <si>
    <t>1/0899/15</t>
  </si>
  <si>
    <t>1/0606/15</t>
  </si>
  <si>
    <t>1/0230/15</t>
  </si>
  <si>
    <t>1/0028/15</t>
  </si>
  <si>
    <t>1/0623/15</t>
  </si>
  <si>
    <t>1/0915/15</t>
  </si>
  <si>
    <t>2/0140/15</t>
  </si>
  <si>
    <t>1/0913/15</t>
  </si>
  <si>
    <t>1/0622/15</t>
  </si>
  <si>
    <t>1/0335/15</t>
  </si>
  <si>
    <t>1/0194/15</t>
  </si>
  <si>
    <t>1/0981/15</t>
  </si>
  <si>
    <t>1/0083/15</t>
  </si>
  <si>
    <t>1/0440/15</t>
  </si>
  <si>
    <t>1/0099/15</t>
  </si>
  <si>
    <t>1/0111/15</t>
  </si>
  <si>
    <t>2/0079/15</t>
  </si>
  <si>
    <t>1/0414/15</t>
  </si>
  <si>
    <t>1/0106/15</t>
  </si>
  <si>
    <t>1/0635/15</t>
  </si>
  <si>
    <t>1/0176/15</t>
  </si>
  <si>
    <t>2/0200/15</t>
  </si>
  <si>
    <t>1/0228/15</t>
  </si>
  <si>
    <t>2/0011/15</t>
  </si>
  <si>
    <t>1/0120/15</t>
  </si>
  <si>
    <t>2/0190/15</t>
  </si>
  <si>
    <t>1/0914/15</t>
  </si>
  <si>
    <t>1/0627/15</t>
  </si>
  <si>
    <t>1/0233/15</t>
  </si>
  <si>
    <t>1/0637/15</t>
  </si>
  <si>
    <t>1/0347/15</t>
  </si>
  <si>
    <t>1/0618/15</t>
  </si>
  <si>
    <t>1/0137/15</t>
  </si>
  <si>
    <t>2/0132/15</t>
  </si>
  <si>
    <t>1/0739/15</t>
  </si>
  <si>
    <t>1/0480/15</t>
  </si>
  <si>
    <t>1/0164/15</t>
  </si>
  <si>
    <t>1/0179/15</t>
  </si>
  <si>
    <t>1/0086/15</t>
  </si>
  <si>
    <t>1/0060/15</t>
  </si>
  <si>
    <t>1/0736/15</t>
  </si>
  <si>
    <t>1/0218/15</t>
  </si>
  <si>
    <t>1/0570/15</t>
  </si>
  <si>
    <t>2/0182/15</t>
  </si>
  <si>
    <t>1/0243/15</t>
  </si>
  <si>
    <t>1/0930/15</t>
  </si>
  <si>
    <t>1/0224/15</t>
  </si>
  <si>
    <t>1/0810/15</t>
  </si>
  <si>
    <t>1/0515/15</t>
  </si>
  <si>
    <t>1/0733/15</t>
  </si>
  <si>
    <t>1/0697/15</t>
  </si>
  <si>
    <t>1/0245/15</t>
  </si>
  <si>
    <t>1/0494/15</t>
  </si>
  <si>
    <t>1/0098/15</t>
  </si>
  <si>
    <t>1/0806/15</t>
  </si>
  <si>
    <t>1/0092/15</t>
  </si>
  <si>
    <t>1/0518/15</t>
  </si>
  <si>
    <t>1/0402/15</t>
  </si>
  <si>
    <t>1/0546/15</t>
  </si>
  <si>
    <t>1/0282/15</t>
  </si>
  <si>
    <t>1/0784/15</t>
  </si>
  <si>
    <t>1/0264/15</t>
  </si>
  <si>
    <t>1/0454/15</t>
  </si>
  <si>
    <t>1/0283/15</t>
  </si>
  <si>
    <t>1/0240/15</t>
  </si>
  <si>
    <t>1/0721/15</t>
  </si>
  <si>
    <t>1/0489/15</t>
  </si>
  <si>
    <t>1/0640/15</t>
  </si>
  <si>
    <t>1/0305/15</t>
  </si>
  <si>
    <t>1/0443/15</t>
  </si>
  <si>
    <t>2/0026/15</t>
  </si>
  <si>
    <t>1/0777/15</t>
  </si>
  <si>
    <t>2/0089/15</t>
  </si>
  <si>
    <t>1/0964/15</t>
  </si>
  <si>
    <t>1/0024/15</t>
  </si>
  <si>
    <t>1/0185/15</t>
  </si>
  <si>
    <t>1/0916/15</t>
  </si>
  <si>
    <t>2/0117/15</t>
  </si>
  <si>
    <t>1/0975/15</t>
  </si>
  <si>
    <t>1/0988/15</t>
  </si>
  <si>
    <t>1/0709/15</t>
  </si>
  <si>
    <t>1/0446/15</t>
  </si>
  <si>
    <t>1/0094/15</t>
  </si>
  <si>
    <t>1/0549/15</t>
  </si>
  <si>
    <t>1/1006/15</t>
  </si>
  <si>
    <t>1/0128/15</t>
  </si>
  <si>
    <t>1/0990/15</t>
  </si>
  <si>
    <t>1/0757/15</t>
  </si>
  <si>
    <t>1/0019/15</t>
  </si>
  <si>
    <t>1/0405/15</t>
  </si>
  <si>
    <t>1/0444/15</t>
  </si>
  <si>
    <t>1/0326/15</t>
  </si>
  <si>
    <t>1/0375/15</t>
  </si>
  <si>
    <t>1/0652/15</t>
  </si>
  <si>
    <t>1/0849/15</t>
  </si>
  <si>
    <t>1/0834/15</t>
  </si>
  <si>
    <t>1/0136/15</t>
  </si>
  <si>
    <t>1/0662/15</t>
  </si>
  <si>
    <t>1/0994/15</t>
  </si>
  <si>
    <t>1/0192/15</t>
  </si>
  <si>
    <t>1/0609/15</t>
  </si>
  <si>
    <t>1/0067/15</t>
  </si>
  <si>
    <t>1/0965/15</t>
  </si>
  <si>
    <t>1/0967/15</t>
  </si>
  <si>
    <t>1/0267/15</t>
  </si>
  <si>
    <t>1/0936/15</t>
  </si>
  <si>
    <t>1/0064/15</t>
  </si>
  <si>
    <t>Kvalitatívne vlastnosti riešení eliptických a evolučných rovníc</t>
  </si>
  <si>
    <t>Kvantovomechanické modelovanie štruktúrnych a elektronických vlastností tuhých látok</t>
  </si>
  <si>
    <t>Grafy a príbuzné štruktúry</t>
  </si>
  <si>
    <t>Frustrované systémy so zmiešanými spinmi</t>
  </si>
  <si>
    <t>Štúdium mechanizmov cielenej interakcie dendrimérov s biomembránami</t>
  </si>
  <si>
    <t>Dynamické systémy: minimálnosť, rozšírenia, zložitosť</t>
  </si>
  <si>
    <t>Anomálne vlastnosti suspenzií nanočastíc a polymérov</t>
  </si>
  <si>
    <t>Riešenie inverzných problémov s variačnou štruktúrou metódami nelineárnej optimalizácie</t>
  </si>
  <si>
    <t>Generácia mikrovýbojov, diagnostika a štúdium relevantných objemových a heterogénnych procesov</t>
  </si>
  <si>
    <t>Štúdium supravodivých nanoštruktúr a nanovrstiev</t>
  </si>
  <si>
    <t>Moderné metódy agregácie informácií a ich aplikácie</t>
  </si>
  <si>
    <t>Diskrétne a spojité pravdepodobnostné modely a ich aplikácie</t>
  </si>
  <si>
    <t>Využitie magnetických nanočastíc na cielenie, hypertermiu a kontrolovateľné uvoľňovanie liečiv a génov</t>
  </si>
  <si>
    <t>Dynamika hustej a horúcej jadrovej hmoty</t>
  </si>
  <si>
    <t>Invarianty neplanárnych grafov - priesečníkové čísla</t>
  </si>
  <si>
    <t>Semi-implicitné metódy na riešenie parciálnych diferenciálnych rovníc</t>
  </si>
  <si>
    <t>Rozhranie grafén-diamant: štrukturálne a elektronické vlastnosti</t>
  </si>
  <si>
    <t>Geofyzikálny model litosféry Západných Karpát</t>
  </si>
  <si>
    <t>Parametrizácia zrážkovo-odtokových procesov pre modelovanie extrémneho odtoku na malých povodiach</t>
  </si>
  <si>
    <t>Serpentinity a rodingity metaperidotitov z akrečných komplexov vnútorných Západných Karpát a východného okraja austroalpinika: petrológia a genetické aspekty</t>
  </si>
  <si>
    <t>Vybrané prírodné riziká ako indikátory zmeny klímy na Slovensku na príklade lesných ekosystémov</t>
  </si>
  <si>
    <t>Geochémia a geochronológia magmatických žilných hornín v Západných Karpatoch</t>
  </si>
  <si>
    <t>Lesná vegetácia a zmena pôdnych vlastností na bývalej poľnohospodárskej pôde</t>
  </si>
  <si>
    <t>Numerické metódy na modelovanie tiažového poľa Zeme a nelineárnu filtráciu dát v geodézii</t>
  </si>
  <si>
    <t>Porovnanie možnosti remediácie krajiny v oblasti  vybraných opustených Cu-ložísk Európy</t>
  </si>
  <si>
    <t>Mineralógia a genéza ekonomicky významných typov mineralizácií zlata v stredoslovenských neovulkanitoch</t>
  </si>
  <si>
    <t>Zmeny v teplote morskej vody počas masového vymierania na konci triasu a počas ranej jury (Západné Karpaty a Východné Alpy)</t>
  </si>
  <si>
    <t>Pro-poor turizmus ako nástroj trvalo udržateľného rozvoja marginalizovaných komunít a sídiel na východnom Slovensku</t>
  </si>
  <si>
    <t>Geochronológia jaskynných úrovní a rekonštrukcia vývoja reliéfu Západných Karpát</t>
  </si>
  <si>
    <t>Odozva geomorfologicko-sedimentovej spojitosti/nespojitosti fluviálneho systému na environmentálne vplyvy</t>
  </si>
  <si>
    <t>Využitie geotermometrov pri určovaní hĺbky obehu geotermálnych a minerálnych vôd</t>
  </si>
  <si>
    <t>Fragipan v pôdach Slovenska a jeho vplyv na procesy v pôdach a krajine</t>
  </si>
  <si>
    <t>Špecifiká časovo-priestorového správania človeka pod vplyvom spoločensko-ekonomických zmien</t>
  </si>
  <si>
    <t>Identifikácia zmien hydrologického režimu tokov a vzájomný vzťah extrémnych hydrologických udalostí v zložitom riečnom systéme povodia Dunaja</t>
  </si>
  <si>
    <t>Analýza globálnych zdrojov dát a možnosti ich využitia na spresnenie a testovanie modelov tiažového poľa Zeme</t>
  </si>
  <si>
    <t>Štatistická analýza dlhodobých časových radov kontinuálne meranej objemovej aktivity radónu na Slovensku</t>
  </si>
  <si>
    <t>Antropické zmeny prostredia v banskoštiavnickej banskej oblasti počas posledných 250 rokov: paleolimnologická rekonštrukcia s využitím biologických a abiotických indikátorov zo sedimentov vodných nádrží</t>
  </si>
  <si>
    <t>Štúdium krasových vôd metódami izotopovej hydrogeológie</t>
  </si>
  <si>
    <t>Mestské aglomerácie v Slovenskej republike</t>
  </si>
  <si>
    <t>Fotoindukované procesy N-heterocyklov v homogénnych a heterogénnych systémoch: štruktúra versus reaktivita</t>
  </si>
  <si>
    <t>Polovodivé oxidy pre aplikácie vo fotokatalýze a senzorike</t>
  </si>
  <si>
    <t>Polosuché kultivácie ako prostriedok biotechnologickej prípravy bioproduktov obohatených o biologicky aktívne látky a enzýmy</t>
  </si>
  <si>
    <t>Optimalizácia funkcionality štruktúra – stimul – odozva nových izatín N2-arylhydrazónov pre supramolekulovú chémiu a fotochémiu</t>
  </si>
  <si>
    <t>Vývoj nových miniaturizovaných a automatizovaných analytických metód</t>
  </si>
  <si>
    <t>Vývoj nových a originálnych spojení mikročipovej elektroforézy s netradičnými spektrálnymi detekčnými technikami</t>
  </si>
  <si>
    <t>Metodologické a aplikačné aspekty kapilárnej elektroforézy v automatizovanom separačnom systéme so zvýšenou separačnou kapacitou</t>
  </si>
  <si>
    <t>Vývoj nanopipiet a štúdium transportu iónov v nanokanáloch</t>
  </si>
  <si>
    <t>Počítačové modelovanie interakcie aptamér-ligand</t>
  </si>
  <si>
    <t>Stabilita a degradácia farebných vrstiev objektov kultúrneho dedičstva</t>
  </si>
  <si>
    <t>Expertný systém na automatickú identifikáciu nebezpečenstva v procesnom inžinierstve</t>
  </si>
  <si>
    <t>Vývoj nových metód na charakterizovanie zložitých vzoriek a stanovenie látok za extrémnych separačných podmienok pomocou vysokoúčinnej kvapalinovej chromatografie, jej kombinácií a multidetekcie</t>
  </si>
  <si>
    <t>Pleiotropné pôsobenie neaktivovaného alebo fotodynamicky aktívneho hypericínu na faktory ovplyvňujúce rezistenciu nádorových buniek</t>
  </si>
  <si>
    <t>Komparatívna a funkčná analýza metabolických génových klastrov v eukaryotických genómoch</t>
  </si>
  <si>
    <t>De novo RNA-seq analýza transkriptómu zameraná na identifikáciu kandidátnych génov kódujúcich profilujúce sekundárne metabolity v rode Hypericum</t>
  </si>
  <si>
    <t>Rytmické zmeny kardiovaskulárnych parametrov u potkanov a ich modulácia zmenami podmienok prostredia</t>
  </si>
  <si>
    <t>Mapovanie epitopov povrchových proteínov borélií pre účely vývoja Multiple antigenic peptide vakcíny proti Lymskej borelióze</t>
  </si>
  <si>
    <t>Biochemická charakterizácia mykobakteriálnych proteínov WecA a MraY - potenciálnych cieľov pre pôsobenie nových antituberkulotík</t>
  </si>
  <si>
    <t>Enzýmy v masožravých rastlinách: význam a regulácia</t>
  </si>
  <si>
    <t>Odhalenie potenciálnych faktorov neuroinvazívnych borélií spôsobujúcich neurozápal v CNS</t>
  </si>
  <si>
    <t>Odhad potenciálnej genotoxicity pesticídu a detekcia chromozómových zmien v bunkách nádorového tkaniva zvierat</t>
  </si>
  <si>
    <t>Evolučné procesy a reprodukčné stratégie v rode Onosma</t>
  </si>
  <si>
    <t>Riešenie taxonomických problémov vybraných čeľadí šťúrikov (Arachnida: Pseudoscorpiones) Európy s využitím sekvenačných dát a karyológie</t>
  </si>
  <si>
    <t>Výskum a vývoj moderných metód a prostriedkov pre identifikáciu, modelovanie, simuláciu a riadenie sústav neceločíselného rádu</t>
  </si>
  <si>
    <t>Tranzientné metódy charakterizácie a diagnostiky prvkov organickej elektroniky</t>
  </si>
  <si>
    <t>Vybrané aspekty bezpečnosti v moderných telekomunikáciách</t>
  </si>
  <si>
    <t>Prispôsobovanie prístupu k informačným a vedomostným artefaktom založené na interakciách a kolaborácii v prostredí webu</t>
  </si>
  <si>
    <t>Vývoj a výskum optických vlnovodov a vlnovodných štruktúr  z polydimetylsiloxánu</t>
  </si>
  <si>
    <t>Výskum nových princípov a metód pre návrh elektrotechnických systémov</t>
  </si>
  <si>
    <t>Overiteľne bezpečné optimálne riadenie</t>
  </si>
  <si>
    <t>Vývoj technológie a charakterizácia vlastností prvkov flexibilnej organickej elektroniky</t>
  </si>
  <si>
    <t>Elektromagnetické vlastnosti magneticky mäkkých kompozitných materiálov</t>
  </si>
  <si>
    <t>Nové stabilizované a štruktúrne usporiadané opticky a fotoelektricky aktívne organické materiály</t>
  </si>
  <si>
    <t>Výskum  prieniku vysokofrekvenčného elektromagnetického poľa cez stavebné ekologické materiály</t>
  </si>
  <si>
    <t>Výskum štruktúr čierneho kremíka</t>
  </si>
  <si>
    <t>Vertikálne rehabilitačné zariadenie dolných končatín umožňujúce priestorovú mobilitu pacienta</t>
  </si>
  <si>
    <t>Analýza zmien elektrofyzikálnej štruktúry progresívnych elektrotechnických izolačných materiálov vplyvom externých degradačných činiteľov</t>
  </si>
  <si>
    <t>Výskum elektronického riadenia prenosu výkonu a pohybu cestných vozidiel s ICE, hybridných HEV a elektromobilov EV</t>
  </si>
  <si>
    <t>Vedecký výskum nových typov synchrónnych strojov s permanentnými magnetmi a ich vlastností z hľadiska usporiadania vinutia</t>
  </si>
  <si>
    <t>Elektrický pohon s vysokofrekvenčným dvojfázovým asynchrónnym motorom</t>
  </si>
  <si>
    <t>Štruktúry prístupových sietí a ich výskum z hľadiska výkonnostných a časových charakteristík</t>
  </si>
  <si>
    <t>Aktívne tlmenie vibrácií mechanických konštrukcií pomocou numericky akcelerovaného prediktívneho riadenia</t>
  </si>
  <si>
    <t>Medzivrstvová optimalizácia priepustnosti bezdrôtových systémov</t>
  </si>
  <si>
    <t>Škálovateľné výpočtové metódy analýzy štruktúrovaných a neštruktúrovaných dát s prvkami neurčitosti</t>
  </si>
  <si>
    <t>Udržateľné stavebné materiály na báze rýchloobnoviteľnej a recyklovanej suroviny</t>
  </si>
  <si>
    <t>Bakteriálna transformácia zlúčenín síry v procesoch syntézy a degradácie materiálov</t>
  </si>
  <si>
    <t>Vplyv opakovaného a dlhodobého namáhania na parametre interakcie pri sanácii železobetónových prvkov</t>
  </si>
  <si>
    <t>Analýza časovo závislých, dlhodobo pôsobiacich degradačných činiteľov na spoľahlivosť betónových mostných konštrukcií</t>
  </si>
  <si>
    <t>Využitie progresívných metód pre odstraňovanie anorganických polutantov z vôd</t>
  </si>
  <si>
    <t>Optimalizácia procesov úpravy vody malých úpravní povrchových vôd k zaisteniu dodávky bezpečnej pitnej vody</t>
  </si>
  <si>
    <t>Experimentálne meranie a modelovanie fugitívnych emisií</t>
  </si>
  <si>
    <t>Odolnosť kovových prierezov a prútov namáhaných kombináciou vnútorných síl</t>
  </si>
  <si>
    <t>Predikcia správania sa stavebných konštrukcií pri špeciálnom dynamickom zaťažení</t>
  </si>
  <si>
    <t>Vývoj a teoreticko-experimentálny výskum obvodových plášťov budov s integrovanými fotovoltickými elementmi</t>
  </si>
  <si>
    <t>Analýza spoľahlivostných rizík navrhovania a zhotovovania betónových konštrukcií</t>
  </si>
  <si>
    <t>Numerická analýza a modelovanie interakčných úloh viacvrstvových kompozitných konštrukčných prvkov</t>
  </si>
  <si>
    <t>Vývoj nových numerických metód pre inžinierske aplikácie</t>
  </si>
  <si>
    <t>Analýza klimatických a hydrologických extrémov metódami data miningu a inými nástrojmi hydroinformatiky z pohľadu adaptačných opatrení v krajine</t>
  </si>
  <si>
    <t>Stabilita a dynamika preskokov štíhlych stien a plochých škrupín</t>
  </si>
  <si>
    <t>Vplyv environmentálneho zaťaženia na spoľahlivosť mostov</t>
  </si>
  <si>
    <t>Moderné metódy a prostriedky pre tvorbu modelov procesov a zariadení v oblasti získavania a spracovania surovín</t>
  </si>
  <si>
    <t>Bezpečné a udržateľné hospodárenie s vodou v budovách tretieho milénia</t>
  </si>
  <si>
    <t>Zníženie energetickej náročnosti budov aplikáciou  druhotných surovín z chemického a potravinárskeho priemyslu pri výrobe tehliarskych výrobkov</t>
  </si>
  <si>
    <t>Elektrochemický proces prípravy "zeleného" oxidovadla-železanov pre dočisťovanie odpadných vôd</t>
  </si>
  <si>
    <t>Pokročilé metódy vyhodnotenia meraní a kalibrácie meradiel</t>
  </si>
  <si>
    <t>Stanovenie zákonitostí tvorby štruktúry a vlastností rýchlorezných ocelí pri pretavovaní a odlievaní vo vákuu</t>
  </si>
  <si>
    <t>ULTRAVYSOKOCYKLOVÁ ÚNAVA ZVAROV S NANOŠTRUKTÚRNYMI VRSTVAMI</t>
  </si>
  <si>
    <t>Vývoj metód implementácie a verifikácie  integrovaných systémov bezpečnosti  strojov, strojových systémov a priemyselných technológii</t>
  </si>
  <si>
    <t>Zákonitosti tvorby a termodynamická stabilita štruktúrne komplexných fáz v zliatinách na báze hliníka alebo zinku</t>
  </si>
  <si>
    <t>Vplyv železa na vybrané úžitkové vlastnosti sekundárnych hliníkových zliatin na odliatky pre automobilový priemysel</t>
  </si>
  <si>
    <t>Výskum a vývoj pokročilých metód virtuálneho prototypovania výrobných strojov</t>
  </si>
  <si>
    <t>Výskum  stratégií  súradnicového merania povrchov  voľných tvarov dotykovým a  bezdotykovým  meracím systémom</t>
  </si>
  <si>
    <t>Tribosimulácie na realistických modeloch kĺbových náhrad z Ti-6Al-4V zliatiny povlakovanej DLC vrstvami</t>
  </si>
  <si>
    <t>Výskum efektívnych kombinácií energetických zdrojov na báze obnoviteľných energií</t>
  </si>
  <si>
    <t>Výskum  závislého rozhrania procesu frézovania malými priemermi stopkových fréz</t>
  </si>
  <si>
    <t>Získavanie znalostí pre potreby hierarchického riadenia technologických a výrobných procesov</t>
  </si>
  <si>
    <t>Štúdium vplyvu frekvencie cyklického zaťažovania s rôznou amplitúdou na zmenu morfológie lomu, mechanizmov plastickej deformácie a vnútorného tlmenia zliatin ľahkých kovov</t>
  </si>
  <si>
    <t>Matematické a štatistické modelovanie pozorovaných závislostí trvanlivosti vybraných rezných materiálov</t>
  </si>
  <si>
    <t>Výskum a vývoj nového systému autonómnej kontroly trajektórie robota</t>
  </si>
  <si>
    <t>Výskum stiesneného krútenia uzatvorených prierezov</t>
  </si>
  <si>
    <t>Výskum prípravy aktívnych povrchov pre pokročilé nástroje vyrábané CNC tvarovým frézovaním</t>
  </si>
  <si>
    <t>Vplyv obsahu kôry a aditív na mechanické, energetické a environmentálne vlastnosti drevných peliet</t>
  </si>
  <si>
    <t>Výskum a vývoj nových typov povlakov vhodných pre elektródy určené na odporové bodové zváranie pozinkovaných oceľových plechov</t>
  </si>
  <si>
    <t>Výskum a optimalizácia stratégií aditívnej výroby kovových tvarovo zložitých súčiastok s ohľadom na ich mechanické vlastnosti, mikroštruktúru, kvalitu povrchu a presnosť dosiahnutých rozmerov s cieľom zvyšovania konkurencieschopnosti slovenských podnikov</t>
  </si>
  <si>
    <t>Vývoj mechatronického deformačného systému výroby kryštalizačných nádob z tenkého molybdénového plechu určených pre produkciu umelých monokryštálov zafíru horizontálnou metódou kryštalizácie</t>
  </si>
  <si>
    <t>Príprava a charakterizácia vlastnosti nových typov tvrdých povlakov pre nástrojové materiály</t>
  </si>
  <si>
    <t>Termofyzikálne a elektrické vlastnosti keramiky na báze kaolinitu a illitu</t>
  </si>
  <si>
    <t>Štúdium tribologických charakteristík nových vysokotvrdých povlakov na materiáloch vhodných pre prevodové mechanizmy</t>
  </si>
  <si>
    <t>Výskum aplikovateľnosti humanoidných priemyselných robotov v montážnych a výrobných procesoch</t>
  </si>
  <si>
    <t>Analýza seizmickej odolnosti nádrží na kvapalinu s nelineárnymi a časovo závislými parametrami</t>
  </si>
  <si>
    <t>Výskum vplyvu vybraných parametrov pracovného prostredia na pracovnú výkonnosť a produktivitu</t>
  </si>
  <si>
    <t>Dynamika magnetizačných procesov v amorfných feromagnetických materiáloch</t>
  </si>
  <si>
    <t>Dizajn Al-TM zliatin pre on-board produkciu vodíka</t>
  </si>
  <si>
    <t>Výskum technológie laserového textúrovania povrchu pre potreby optimalizácie tribologických podmienok v procesoch plošného tvárnenia</t>
  </si>
  <si>
    <t>Výskum  zdrojov hlukových emisií v  železničnej doprave a spôsoby ich efektívneho znižovania</t>
  </si>
  <si>
    <t>Štúdium využitia novších diagnostických metód a biomarkerov pri riešení zdravotných porúch zvierat</t>
  </si>
  <si>
    <t>Štandardizácia a využitie farebnej dopplerovskej ultrasonografie a elektroretinografie pri oftalmologických a neuro - oftalmologických ochoreniach u psov</t>
  </si>
  <si>
    <t>Biologicko - etologické vplyvy pôsobiace na výrobu mäsa s požadovanými vlastnosťami</t>
  </si>
  <si>
    <t>Štúdium prevalencie vrodených ochorení chrbtice u psov so zameraním na heretabilitu prechodových stavcov u plemena nemecký ovčiak a overenie účinku vybraných liečiv u zvierat po experimentálnom poškodení miechy</t>
  </si>
  <si>
    <t>Endofytické mikroorganizmy a ich potenciálna úloha pri zvyšovaní tolerancie drevín voči stresu</t>
  </si>
  <si>
    <t>Disturbančné procesy a dynamika štruktúry pralesov v orografickom celku Oravské Beskydy a Kremnické vrchy</t>
  </si>
  <si>
    <t>Využitie bielkovín krvného séra pri hodnotení porúch zdravotného stavu u dojníc v peripartálnom období</t>
  </si>
  <si>
    <t>Funkčne významné živočíchy v dynamike lesných ekosystémov v nových environmentálnych podmienkach</t>
  </si>
  <si>
    <t>Zlepšenie nutričnej kvality živočíšnych produktov zvýšením obsahu bioaktívnych mastných kyselín využitím naturálnych krmív a druhotných kŕmnych surovín  s dôrazom na bezpečnosť a udržateľnosť</t>
  </si>
  <si>
    <t>Štúdium účinku vybraných imunomodulačných látok vo vzťahu k terapii a prevencii infekčných chorôb zvierat</t>
  </si>
  <si>
    <t>Úloha galektínu-1 a -3 v hojení kožných rán</t>
  </si>
  <si>
    <t>Kvalita biologického materiálu pre účely  kryouchovávania živočíšnych genetických zdrojov</t>
  </si>
  <si>
    <t>Vplyv elektromagnetickej radiácie na štruktúru niektorých orgánov pohlavne nedospelých  potkanov</t>
  </si>
  <si>
    <t>Nukleologenéza a transkripcia rDNA embryí po prenose jadierka</t>
  </si>
  <si>
    <t>Faktory potravového reťazca: Molekulárne mechanizmy účinku prírodných a toxických látok na živočíšne bunky</t>
  </si>
  <si>
    <t>Rastliny čelade Lamiaceae ako zdroj látok modulujúcich aktivitu antibiotík u rezistentných baktérií</t>
  </si>
  <si>
    <t>Predikcia a projekcia rizík poškodzovania pôdy ťažbovo-dopravným procesom ako podklad pre časovo-priestorové plánovanie starostlivosti o lesy v podmienach klimatickej zmeny</t>
  </si>
  <si>
    <t>Cirkulácia oportúnnych parazitárnych infekcií zvierat a ľudí</t>
  </si>
  <si>
    <t>Štúdium vybraných patogénov v populáciách insektivorných netopierov</t>
  </si>
  <si>
    <t>Stanovenie fotosyntetických a štruktúrnych charakteristík listov a makromolekulárnych vlastností drevných polymérov in vitro regenerantov hybridných topoľov v podmienkach trvalých experimentálnych výsadieb</t>
  </si>
  <si>
    <t>Výskum vplyvu poľnohospodárskej, lesníckej a dopravnej techniky na životné prostredie a jeho eliminácia na základe aplikácie ekologických opatrení</t>
  </si>
  <si>
    <t>Determinanty genetickej a environmentálnej variability depozície maternálnych hormónov do vajca a dôsledky na fyziologický a behaviorálny fenotyp prepelice japonskej</t>
  </si>
  <si>
    <t>Kvantitatívna a kvalitatívna analýza výskytu pesticídnej rezistencie chorôb a škodcov v SR</t>
  </si>
  <si>
    <t>Anorganické kontaminanty v potravinových produktoch voľne žijúcich zvierat</t>
  </si>
  <si>
    <t>Priestorová distribúcia autochtónnej mikroflóry starých environmentálnych záťaží a jej využitie pri biolúhovaní potenciálne toxických prvkov</t>
  </si>
  <si>
    <t>Zvyšovanie životnosti nástrojov a konštrukčných častí mechanizmov využívaných v lesníckych technológiách</t>
  </si>
  <si>
    <t>Aplikácia molekulárno-genetických metód a  pyrosekvenovania pre autentifikáciu, identifikáciu a vysledovateľnosť mäsa a jeho náhrad</t>
  </si>
  <si>
    <t>Teoretická, experimentálna a modelová analýza drevostavieb z pohľadu životného cyklu</t>
  </si>
  <si>
    <t>Vplyv humínových kyselín a ďalších prírodných látok na funkčný stav niektorých orgánov a ich mitochondrií vo fyziologickom stave a pri intoxikáciách</t>
  </si>
  <si>
    <t>Interdisciplinárny výskum špeciácie, biosorpcie, biodostupnosti, bioakumulácie, biotransformácie a toxicity hliníka a iných chemických prvkov vstupujúcich do potravového reťazca v rámci pôdnych ekosystémov SR</t>
  </si>
  <si>
    <t>POKROČILÉ PRÍSTUPY BIOREMEDIÁCIE - BIOSTIMULÁCIA A BIOAUGMENTÁCIA - NA DEKONTAMINÁCIU ORGANICKÝCH CHLÓROVANÝCH ZLÚČENÍN ZO ZNEČISTENÝCH SEDIMENTOV, VÔD A PÔD</t>
  </si>
  <si>
    <t>Proteíny akútnej fázy ako markery patologických stavov reprodukčného aparátu, metabolických a zápalových procesov organových systémov u koní</t>
  </si>
  <si>
    <t>Vplyv kŕmnych aditív na produkčné zdravie zvierat</t>
  </si>
  <si>
    <t>In vitro imunologická selekcia probiotických bakteriálnych kmeňov pre ich využitie v prevencii črevných infekčných ochorení</t>
  </si>
  <si>
    <t>Molekulárno-biochemické štúdium úlohy chitináz v obrane koreňov sóje fazuľovej voči toxickým účinkom kadmia</t>
  </si>
  <si>
    <t>Hodnotenie bioaktívnych prírodných látok a ich využitie v potravinách s preventívno-lekárskymi vlastnosťami</t>
  </si>
  <si>
    <t>Výskum rezných mechanizmov v procese spracovania drevnej hmoty</t>
  </si>
  <si>
    <t>Indukcia  a analýza mutantov  v odpovedi na deficit fosforu u dvoch modelových organizmov Chlamydomonas reinhardtii a Physcomitrella patens</t>
  </si>
  <si>
    <t>Vývoj nových separačných metód s  MS/MS detekciou na optimalizáciu liečby nešpecifických zápalových ochorení čreva tiopurínmi</t>
  </si>
  <si>
    <t>PROTEKCIA HYPERTENZNÉHO A ZLYHÁVAJÚCEHO SRDCA BLOKÁTOROM I (f ) KANÁLU IVABRADÍNOM: POROVNANIE S ACE-INHIBÍCIOU A MELATONÍNOM</t>
  </si>
  <si>
    <t>Klinický význam vzťahu aldosterónu k depresii a zúčastnené regulačné mechanizmy</t>
  </si>
  <si>
    <t>Erytropoetínový receptor v adenokarcinóme mliečnej žľazy a jeho úloha v rezistencii na tamoxifén</t>
  </si>
  <si>
    <t>Farmakologické ovplyvnenie expresie komponentov endotelínovej kaskády v modeli pľúcnej artériovej hypertenzie</t>
  </si>
  <si>
    <t>Výskum ovplyvnenia zápalu, chronickej autoimunitnej reakcie a redoxnej regulácie organizmu v experimentálnej artritíde použitím nových látok pre adjuvantnú terapiu reumatoidnej artritídy</t>
  </si>
  <si>
    <t>Skúmanie postnatálnej neurogenézy vo vzťahu k neurodegeneráciam</t>
  </si>
  <si>
    <t>Vplyv estrogénovej substitučnej terapie na hojenie rán a prežívanie kožných lalokov</t>
  </si>
  <si>
    <t>Objasnenie úlohy kardiálnych konštitutívnych mikroRNA v rozvoji srdcového zlyhávania, ako potenciálne nových cieľov diagnostiky a terapie srdcového zlyhávania (experimentálne a klinické štúdie)</t>
  </si>
  <si>
    <t>Stanovenie modulačnej úlohy nervus vagus v periférnom a centrálnom protizápalovom pôsobení antidepresív a antipsychotík</t>
  </si>
  <si>
    <t>Chronické ochorenie pečene, metabolický syndróm a kardiovaskulárne riziko.</t>
  </si>
  <si>
    <t>Krv ako médium sprostredkujúce toleranciu v mozgu po globálnom a fokálnom ischemickom zásahu</t>
  </si>
  <si>
    <t>Interakcie neurónových štruktúr riadiacich respiračné a kardiomotorické deje u experimentálnych zvierat</t>
  </si>
  <si>
    <t>Interakcia genetického pozadia a chronickej intermitentnej hypoxie v patogenéze kardiovaskulárnych komplikácií obštrukčného spánkového apnoe</t>
  </si>
  <si>
    <t>Molekulárne mechanizmy odpovedí endotelových buniek na oxidatívny stress pri hypoxii (HYPOXENCELL).</t>
  </si>
  <si>
    <t>Zmapovanie expresie transkripčnej molekuly - Sonic hedgehog (Shh) s akcentom na regionálnu heterogenitu počas palatogenézy</t>
  </si>
  <si>
    <t>Úloha karbonickej anhydrázy IX v nádorovom metabolizme: regulácia, funkcia a klinický význam</t>
  </si>
  <si>
    <t>Cholinergické mechanizmy vo fyziológii srdca</t>
  </si>
  <si>
    <t>Štúdium biologických vlastností ľudských indukovaných pluripotentných kmeňových buniek v kontexte ich potenciálneho využitia v regeneračnej medicíne</t>
  </si>
  <si>
    <t>Genetické aspekty v etiológii dilatačných kardiomyopatií</t>
  </si>
  <si>
    <t>Genetické determinanty endofenotypov autistického spektra: aktuálna výzva výskumu autizmu</t>
  </si>
  <si>
    <t>Genetická heterogenita retinopatie nedonosených novorodencov</t>
  </si>
  <si>
    <t>Amniopatch – Možnosť úspešnej liečby Spontánneho previabilného predšasného odtoku plodovej vody v druhom trimestri tehotenstva transabdominálnou aplikáciou trombokoncentrátu a kryoprecipitátu plazmy matky</t>
  </si>
  <si>
    <t>Aktivácia tioamidových a tiomočovinových antituberkulotík v mykobaktériách.</t>
  </si>
  <si>
    <t>Liečba ischemicko-reperfúzneho poškodenia po renálnej transplantácii s Indolamín 2,3-dioxygenázou interferujúcimi látkami</t>
  </si>
  <si>
    <t>Rizikové faktory kardiovaskulárnych a cerebrovaskulárnych ochorení a farmakologické možnosti ich ovplyvnenia</t>
  </si>
  <si>
    <t>Sociologické teórie moderny ako východisko skúmania vývoja slovenskej spoločnosti II.</t>
  </si>
  <si>
    <t>Kantove idey rozumu a súčasný svet</t>
  </si>
  <si>
    <t>Aktuálne témy kulturologického diskurzu: kreativita a mobilita</t>
  </si>
  <si>
    <t>Kastel v Iži - súčasť limes romanus na Slovensku</t>
  </si>
  <si>
    <t>Stratégia transformácie spoločnosti v kontexte civilizačnej analýzy</t>
  </si>
  <si>
    <t>Racionalita, emocionalita a dôstojnosť človeka</t>
  </si>
  <si>
    <t>Životné šance sociálnych aktérov  v kontexte spoločenského vývoja na Slovensku</t>
  </si>
  <si>
    <t>Vznik, formovanie a premeny významu pojmu fronésis v antickej filozofii</t>
  </si>
  <si>
    <t>Identifikácia a podoby protikomunistického odboja na Slovensku v historickom kontexte krajín bývalého východného bloku</t>
  </si>
  <si>
    <t>Filozofické fundamenty environmentálneho myslenia a jeho etické, politické, právne a spoločenské konzekvencie</t>
  </si>
  <si>
    <t>Projekty estetizácie existencie v súčasnej filozofii a kultúre</t>
  </si>
  <si>
    <t>Kultúrne dedičstvo ako fenomén identity</t>
  </si>
  <si>
    <t>Erazmus Rotterdamský a Slovensko (distribúcia ideí zaalpského humanizmu na území Slovenska v 16. - 17. storočí)</t>
  </si>
  <si>
    <t>Problematika faktuálneho naratívu</t>
  </si>
  <si>
    <t>Západné veľmoci (Francúzsko a Spojené štáty americké) a Československo v 1. polovici 20. storočia</t>
  </si>
  <si>
    <t>Podkarpatská Rus a Slovensko v medzivojnovom Československu - hľadanie novej koexistencie</t>
  </si>
  <si>
    <t>Suroviny a technológie vo včasnom historickom období na Slovensku</t>
  </si>
  <si>
    <t>Miesta pamäti Košíc II. (ľudia a dejiny)</t>
  </si>
  <si>
    <t>Etika sociálnych dôsledkov v kontexte súčasných etických teórií</t>
  </si>
  <si>
    <t>Starostlivosť ako sociálna prax: filozofická, normatívna a empirická dimenzia</t>
  </si>
  <si>
    <t>Modelovanie informačného prostredia digitálnej vedy</t>
  </si>
  <si>
    <t>Martin Mičura - politik a právnik</t>
  </si>
  <si>
    <t>Človek a hory v priebehu času - od pravekých hradísk k stredovekým hradom.</t>
  </si>
  <si>
    <t>Kto nás súdi? Politika sudcovských kariér na Slovensku v rokoch 1989 až 2014</t>
  </si>
  <si>
    <t>Šariš v historickom kontexte jedného storočia (1848 – 1948)</t>
  </si>
  <si>
    <t>Medzi politikou a každodennosťou. Zo života v Nitre v rokoch 1939-1945</t>
  </si>
  <si>
    <t>Národnoštátne záujmy SR v medzinárodných vzťahoch v post-integračnom období</t>
  </si>
  <si>
    <t>Severná časť Karpatskej kotliny na prelome antiky a stredoveku ako miesto zmien iniciovaných zvonka i zvnútra</t>
  </si>
  <si>
    <t>Voľný čas a sociálna štruktúra na Slovensku vo vývojovej a komparatívnej perspektíve</t>
  </si>
  <si>
    <t>Prínos osobností slovenského národného života do rozvoja východoslovenského regiónu (Šariša  a Spiša) v období formovania moderného slovenského národa (19. storočie)</t>
  </si>
  <si>
    <t>Intrapersonálne a interpersonálne faktory zmien rizikového správania vysokoškolákov a emigračných zámerov vysokoškolákov.</t>
  </si>
  <si>
    <t>Expertský diskurz ako zdroj komparácie kurikulárneho projektovania vzdelávania v ranom detstve</t>
  </si>
  <si>
    <t>Procesy sebaregulácie v dosahovaní distálnych cieľov</t>
  </si>
  <si>
    <t>Biorytmy, významný fenomén životného štýlu populácie</t>
  </si>
  <si>
    <t>Sebakritickosť verzus sebapotvrdzovanie/sebasúcit  vo forme  vnútorného monológu v kontexte spracovania emócií a sociálnych kompetencií</t>
  </si>
  <si>
    <t>Detekcia a riešenie kyberšikany</t>
  </si>
  <si>
    <t>Dieťa na prahu vzdelávania a jeho svet</t>
  </si>
  <si>
    <t>Celebrity v sociálnej reklame a ich preferencia u adolescentov</t>
  </si>
  <si>
    <t>Vplyv rozvíjania čitateľskej kompetencie v cudzom jazyku na cudzojazyčnú produkciu žiakov nižšieho sekundárneho vzdelávania</t>
  </si>
  <si>
    <t>Kariérové cesty absolventov vzdelávacích programov pre intelektovo nadané deti: voľba štúdia a povolania</t>
  </si>
  <si>
    <t>Postoje žiakov 2.stupňa základných škôl k telesnej a športovej výchove v intenciách  školských vzdelávacích programov.</t>
  </si>
  <si>
    <t>VÝCHOVA K RACIONALITE: KOGNITÍVNE SCHOPNOSTI, DISPOZÍCIE MYSLENIA A VÝSLEDKY V REÁLNOM ŽIVOTE</t>
  </si>
  <si>
    <t>Vnímané hodnotové posolstvá žiakmi z formálnej edukácie</t>
  </si>
  <si>
    <t>Závislosť motorickej výkonnosti od polymorfizmu génov, hormónov a enzymatickej aktivity svalových vlákien</t>
  </si>
  <si>
    <t>Gramotnosť ako nástroj sociálnej inklúzie detí zo sociálne znevýhodneného prostredia a marginalizovaných komunít</t>
  </si>
  <si>
    <t>Mediálna gramotnosť u žiakov primárneho vzdelávania v kontexte kooperácie rodiny a školy</t>
  </si>
  <si>
    <t>Identifikovanie profesijných hodnôt sociálnej práce v Slovenskej republike</t>
  </si>
  <si>
    <t>Identifikácia biologických faktorov podmieňujúcich zdravý rast a vývin populácie v raných fázach športovej prípravy</t>
  </si>
  <si>
    <t>Trajektória detí a dospievajúcich s emocionálnymi a behaviorálnymi problémami v systéme sociálnej a zdravotníckej starostlivosti - longitudinálna štúdia DE-EM-BE</t>
  </si>
  <si>
    <t>Vzťah kognitívnych schopností a funkčnej asymetrie mozgových heimsfér</t>
  </si>
  <si>
    <t>Geometrické koncepcie a miskoncepcie detí predškolského a školského veku</t>
  </si>
  <si>
    <t>Emocionálno-sociálne aspekty agresie v mladšom školskom veku v kontexte modernej školy</t>
  </si>
  <si>
    <t>Násilie páchané na rómskych ženách v partnerských vzťahoch.</t>
  </si>
  <si>
    <t>Optimalizácia tréningového a súťažného zaťaženia v individuálnych športoch</t>
  </si>
  <si>
    <t>Teoretické skúmanie a empirické overenie konceptu interkultúrnej komunikatívnej kompetencie ako súčasti aktuálnej koncepcie výučby cieľových jazykov v súčinnosti so Spoločným európskym referenčným rámcom pre jazyky: učenie, vyučovanie, hodnotenie</t>
  </si>
  <si>
    <t>Paradigmy v edukácii zdravotne znevýhodnených dospelých a seniorov v rezidenciálnej starostlivosti.</t>
  </si>
  <si>
    <t>Semiopoetika</t>
  </si>
  <si>
    <t>Jazyk v sociálnej kultúre</t>
  </si>
  <si>
    <t>Časopisecký fenomén Slniečko v kontexte slovenskej detskej a národnej literárnej kultúry</t>
  </si>
  <si>
    <t>Diskurzívne podnety pre literárnu historiografiu: sondy do tvorby vybraných nemecky píšucich autoriek (od konca 18. storočia podnes)</t>
  </si>
  <si>
    <t>Slovenská opera ako umelecký a spoločenský fenomén</t>
  </si>
  <si>
    <t>Latinská humanistická literatúra na Slovensku v kontexte politickej propagandy</t>
  </si>
  <si>
    <t>Svetová literatúra pre deti a mládež v slovenskom preklade po roku 1990</t>
  </si>
  <si>
    <t>Formálne orientované teórie hudby a ich analytické overovanie</t>
  </si>
  <si>
    <t>Parlamentný jazyk v koncepte štiepnych línií</t>
  </si>
  <si>
    <t>Hudobnoestetické myslenie na Slovensku. K problémom genézy, vývinu a kreovania v 19. a 20. storočí</t>
  </si>
  <si>
    <t>Základné pojmy teórie obrazu v interdisciplinárnej reflexii a umenovednej praxi</t>
  </si>
  <si>
    <t>Kognitívne a pragmatické aspekty fungovania gramatických štruktúr s verbom</t>
  </si>
  <si>
    <t>Biblická frazeológia v interkultúrnom a interjazykovom kontexte</t>
  </si>
  <si>
    <t>Interdisciplinárna analýza športového komunikačného registra</t>
  </si>
  <si>
    <t>Multikulturalizmus v slovenskej hudbe</t>
  </si>
  <si>
    <t>Katolícka literatúra v stredoeurópskom priestore</t>
  </si>
  <si>
    <t>Metodologické prieniky do (re)interpretácie diel slovenskej a svetovej literatúry</t>
  </si>
  <si>
    <t>Výkladový slovník ranokresťanskej a patristickej terminológie</t>
  </si>
  <si>
    <t>Alternatívne divadlo v súčasnom myslení</t>
  </si>
  <si>
    <t>Jazyková norma a jej kodifikácia</t>
  </si>
  <si>
    <t>Text a textová lingvistika v interdisciplinárnych a intermediálnych súvislostiach</t>
  </si>
  <si>
    <t>Dopady poľnohospodárskych dotácii na produktivitu fariem a potravinovú bezpečnosť</t>
  </si>
  <si>
    <t>Spotrebiteľské správanie a osobná spotreba v podmienkach nezamestnanosti a relatívnej deprivácie nezamestnaných: implikácie pre decízne rozhodnutia a podnikateľskú prax</t>
  </si>
  <si>
    <t>Input-output analýza európskej integrácie</t>
  </si>
  <si>
    <t>Endogénne faktory v odvetviach náročných na ochranu duševného vlastníctva v regionálnom podnikateľskom prostredí v SR</t>
  </si>
  <si>
    <t>Výskum manažmentu kvality pre podporu konkurencieschopnosti podnikov</t>
  </si>
  <si>
    <t>Optimalizačné modely a metódy ako nástroje efektívnej regulácie v modernej teórii organizácie sieťových odvetví</t>
  </si>
  <si>
    <t>Plánovanie prepravy s cieľom znížovania emisií</t>
  </si>
  <si>
    <t>Výskum faktorov úspešnosti inovatívnych malých a stredných podnikov v Slovenskej republike</t>
  </si>
  <si>
    <t>Hodnotenie podpory inovácií zo štrukturálnych fondov Európskej únie</t>
  </si>
  <si>
    <t>Finančné trhy a prístup k úverovým zdrojom v poľnohospodárskom sektore</t>
  </si>
  <si>
    <t>Moderné prístupy k navrhovaniu komplexných štatistických prieskumov</t>
  </si>
  <si>
    <t>Spoľahlivé záchranné systémy s neistou dosiahnuteľnosťou služby</t>
  </si>
  <si>
    <t>Insolvencia podnikov v SR: konkurzy, reštrukturalizácie a predikcia finančnej tiesne</t>
  </si>
  <si>
    <t>Nástroje marketingovej politiky  v nových obchodných modeloch orientovaných na tvorbu viacnásobnej hodnoty pre zákazníka v podmienkach trvalo udržateľného rozvoja</t>
  </si>
  <si>
    <t>SKÚMANIE VZŤAHU SOCIÁLNYCH INOVÁCIÍ A  EKONOMIKY PODNIKU ZA ÚČELOM ZVYŠOVANIA KONKURENCIESCHOPNOSTI PODNIKATEĽSKÉHO SUBJEKTU</t>
  </si>
  <si>
    <t>Transfer duševného vlastníctva prostredníctvom licenčných zmlúv a iných transferových inštrumentov</t>
  </si>
  <si>
    <t>Redefinovanie regionálneho rozvoja -  posun k odolnejším regiónom.</t>
  </si>
  <si>
    <t>Aspekty marketingovej komunikácie v oblasti procesu tvorby hodnoty zákazníka na trhu B2C v kontexte s maximalizáciou trhového podielu v nákupnom spáde maloobchodu.</t>
  </si>
  <si>
    <t>Procesný model riadenia bezpečnosti a ochrany kritickej infraštruktúry v sektore dopravy</t>
  </si>
  <si>
    <t>Výskum vplyvu konvergencie poštových služieb a služieb elektronických komunikácií na regulačné prístupy v poštovom sektore</t>
  </si>
  <si>
    <t>Zvyšovanie efektívnosti rozhodovania manažérov  s podporou informačných systémov a účtovníctva</t>
  </si>
  <si>
    <t>Koncepcia Phygital a jej uplatnenie v udržateľnom integrovanom environmentálnom manažmente podnikov</t>
  </si>
  <si>
    <t>Daňová politika a jej vplyv na efektívny výber daní a elimináciu daňových únikov</t>
  </si>
  <si>
    <t>PRÍJMOVÁ STRATIFIKÁCIA  A PERSPEKTÍVY POLARIZÁCIE SLOVENSKEJ SPOLOČNOSTI DO ROKU 2030</t>
  </si>
  <si>
    <t>Výzvy a perspektívy vývoja ústavného práva Slovenskej republiky v procese európskej integrácie a globalizácie</t>
  </si>
  <si>
    <t>Experimentálne skúmanie vplyvu motivácie ekonomických subjektov na platenie daní</t>
  </si>
  <si>
    <t>ZÁKLADNÝ VÝSKUM VNÍMANIA SPOLOČENSKEJ ZODPOVEDNOSTI PODNIKU AKO HODNOTY PRE ZÁKAZNÍKA</t>
  </si>
  <si>
    <t>Výrobný faktor pôda ako významný indikátor konkurencieschopnosti poľnohospodárskych podnikov</t>
  </si>
  <si>
    <t>Hodnotenie stavu Business Excellence vo vzťahu ku konceptu spoločenskej zodpovednosti podniku</t>
  </si>
  <si>
    <t>Variácie korporativizmu a jeho vplyv na hospodásrke výsledky a výstupy v strednej a východnej Európe</t>
  </si>
  <si>
    <t>Daňové príjmy a daňová kapacita územných samospráv</t>
  </si>
  <si>
    <t>Zhodnotenie efektívnosti financovania projektov na podporu rozvoja podnikania novozaložených i etablovaných aktívnych malých a stredných podnikov v SR</t>
  </si>
  <si>
    <t>Koncept prirodzeného práva a jeho princípov vo vývoji práva, so zameraním na procesnoprávne princípy a procesnú spôsobilosť v rímskom a v kánonickom práve</t>
  </si>
  <si>
    <t>Faktory zvyšovania výkonnosti poľnohospodárskych podnikov vo väzbe na rozvoj vidieka a zabezpečenie primeranej potravinovej sebestačnosti</t>
  </si>
  <si>
    <t>Pripravenosť priemyselných podnikov na implementáciu požiadaviek noriem pre systémy manažérstva kvality ISO 9001:2015 a systémy environmentálneho manažérstva ISO 14001:2014</t>
  </si>
  <si>
    <t>Rozšírenie teoretickej konštrukcie SCP paradigmy a hypotézy efektívnej štruktúry v bankovníctve a poisťovníctve o aspekt rizika a ich empirická validácia v podmienkach Slovenskej republiky</t>
  </si>
  <si>
    <t>Podnikateľské modely a podnikateľské stratégie start-upov</t>
  </si>
  <si>
    <t>Ekonometrická analýza produkčných možností ekonomiky a trhu práce na Slovensku</t>
  </si>
  <si>
    <t>Akcelerácia procesu ekonomického oživenia zo strany finančného sektora  – spoločný postup versus individuálne riešenia</t>
  </si>
  <si>
    <t>Daňové úniky a daňové podvody a právne možnosti ich predchádzania (inštitútmi daňového, obchodného a trestného práva)</t>
  </si>
  <si>
    <t>Funkčný mestský región ako inovatívny prístup k integrovanému rozvoju územia v podmienkach Slovenskej republiky</t>
  </si>
  <si>
    <t>Ekonomické a spoločenské súvislosti informačnej nerovnováhy na poistnom trhu</t>
  </si>
  <si>
    <t>Právna úprava správneho trestania</t>
  </si>
  <si>
    <t>Mechanizmy korigovania vonkajších a vnútorných nerovnováh v eurozóne na báze symetrických makroekonomických politík</t>
  </si>
  <si>
    <t>Dopady normotvorby Európskej únie na normotvorbu členského štátu Európskej únie z hľadiska legislatívnej techniky a normotvorných procesov</t>
  </si>
  <si>
    <t>Návrh metodiky hodnotenia logistických procesov v doprave</t>
  </si>
  <si>
    <t>Verifikácia a implementácia modelovania výkonnosti podniku v nástrojoch finančného rozhodovania</t>
  </si>
  <si>
    <t>Manažment výkonnosti v miestnej samospráve a jeho aplikácia vo vybraných obciach na Slovensku</t>
  </si>
  <si>
    <t>Fenomén čínskych investícií a potenciál ich využitia pre národné ekonomiky</t>
  </si>
  <si>
    <t>Ekonomicko-environmentálna štúdia a experimentálne overenie možností rekultivácie odkaliska troskopopolovej zmesi v SE - EVO Vojany</t>
  </si>
  <si>
    <t>OPTIMALIZÁCIA KOMPETENCIÍ V KORELAČNÝCH SÚVISLOSTIACH SO ŠPECIFIKAMI TYPOVÝCH POZÍCIÍ V SÚKROMNEJ BEZPEČNOSTI</t>
  </si>
  <si>
    <t>"Stile concertato" a jeho ohlas v hudbe na Slovensku v 17. storočí</t>
  </si>
  <si>
    <t>INOVAČNÝ MANAŽMENT – PROCESY, STRATÉGIE A VÝKONNOSŤ
(výskum problematiky riadenia podnikov, založeného na práci a využívaní inovácií z pohľadu ekonomickej vedy)</t>
  </si>
  <si>
    <t>Samuely Tomáš, Mgr., PhD.</t>
  </si>
  <si>
    <t>Mačutek Ján, doc. Mgr., PhD.</t>
  </si>
  <si>
    <t>Frolkovič Peter, doc. RNDr., CSc.</t>
  </si>
  <si>
    <t>Skákalová Viera, doc. Ing., DrSc.</t>
  </si>
  <si>
    <t>Škvarenina Jaroslav, prof. Ing., CSc.</t>
  </si>
  <si>
    <t>Andráš Peter, prof. RNDr., CSc.</t>
  </si>
  <si>
    <t>Rozimant Kamil, RNDr., CSc.</t>
  </si>
  <si>
    <t>Dlapa Pavel, prof. RNDr., PhD.</t>
  </si>
  <si>
    <t>Križan František, doc. RNDr., PhD.</t>
  </si>
  <si>
    <t>Janák Juraj, doc. Ing., PhD.</t>
  </si>
  <si>
    <t>Műllerová Monika, RNDr., PhD.</t>
  </si>
  <si>
    <t>Brezová Vlasta, prof. Ing., DrSc.</t>
  </si>
  <si>
    <t>Šimon Peter, prof. Ing., DrSc.</t>
  </si>
  <si>
    <t>Andruch Vasil, doc. Mgr., CSc.</t>
  </si>
  <si>
    <t>Liptaj Tibor, doc. Ing., CSc.</t>
  </si>
  <si>
    <t>Bodor Róbert, RNDr., PhD.</t>
  </si>
  <si>
    <t>Mach Pavel, doc. Ing., CSc.</t>
  </si>
  <si>
    <t>Labovský Juraj, Ing., PhD.</t>
  </si>
  <si>
    <t>Lucia Pulzová, MVDr., PhD.</t>
  </si>
  <si>
    <t>Derka Tomáš, RNDr., PhD.</t>
  </si>
  <si>
    <t>Šiviková Katarína, prof. RNDr., PhD.</t>
  </si>
  <si>
    <t>Kolarčik Vladislav, Mgr., PhD.</t>
  </si>
  <si>
    <t>Donoval Daniel, prof. Ing., DrSc.</t>
  </si>
  <si>
    <t>Weis Martin, doc. Ing., PhD.</t>
  </si>
  <si>
    <t>Dudrik Jaroslav, prof. Ing., CSc.</t>
  </si>
  <si>
    <t>Jakabovič Ján, doc. Ing., PhD.</t>
  </si>
  <si>
    <t>Čík Gabriel, prof. Ing., CSc.</t>
  </si>
  <si>
    <t>Jančárik Vladimír, doc. Ing., PhD.</t>
  </si>
  <si>
    <t>Dobrucký Branislav, prof. Ing., PhD.</t>
  </si>
  <si>
    <t>Záskalický Pavel, prof. Ing., CSc.</t>
  </si>
  <si>
    <t>Polec Jaroslav, prof. Ing., PhD.</t>
  </si>
  <si>
    <t>Krajči Stanislav, doc. RNDr., PhD.</t>
  </si>
  <si>
    <t>Bálintová Magdaléna, prof. RNDr., PhD.</t>
  </si>
  <si>
    <t>Ladomerský Juraj, prof. Mgr., CSc.</t>
  </si>
  <si>
    <t>Baláž Ivan, prof. Ing., PhD.</t>
  </si>
  <si>
    <t>Bilčík Juraj, prof. Ing., PhD.</t>
  </si>
  <si>
    <t>Čistý Milan, doc. Ing., PhD.</t>
  </si>
  <si>
    <t>Vranayová Zuzana, prof. Ing., CSc.</t>
  </si>
  <si>
    <t>Bača Ľuboš, Ing., PhD.</t>
  </si>
  <si>
    <t>Šveda Mikuláš, prof. Ing., PhD.</t>
  </si>
  <si>
    <t>Tillová Eva, prof. Ing., PhD.</t>
  </si>
  <si>
    <t>Zdravecká Eva, prof. Ing., CSc.</t>
  </si>
  <si>
    <t>Rimár Miroslav, doc. Ing., CSc.</t>
  </si>
  <si>
    <t>Maňková Ildiko, prof. Ing., CSc.</t>
  </si>
  <si>
    <t>Tanuška Pavol, doc. Ing., PhD.</t>
  </si>
  <si>
    <t>Božek Pavol, doc. Ing., CSc.</t>
  </si>
  <si>
    <t>Jandačka Jozef, prof. Ing., PhD.</t>
  </si>
  <si>
    <t>Sejč Pavol, doc. Ing., CSc.</t>
  </si>
  <si>
    <t>Monková Katarína, doc. Ing., PhD.</t>
  </si>
  <si>
    <t>Malcho Milan, prof. RNDr., PhD.</t>
  </si>
  <si>
    <t>Ďuriš Stanislav, doc. Ing., CSc.</t>
  </si>
  <si>
    <t>Šulka Martin, RNDr., PhD.</t>
  </si>
  <si>
    <t>Zvolenský Peter, prof. Ing., CSc.</t>
  </si>
  <si>
    <t>Ružbarský Juraj, doc. Ing., PhD.</t>
  </si>
  <si>
    <t>Čisláková Lýdia, prof. MVDr., CSc.</t>
  </si>
  <si>
    <t>Debrecéni Ondrej, prof. Ing., CSc.</t>
  </si>
  <si>
    <t>Medo Juraj, Ing., PhD.</t>
  </si>
  <si>
    <t>Saniga Milan, prof. Ing., DrSc.</t>
  </si>
  <si>
    <t>Lenhardt Ľudovít, prof. MVDr., PhD.</t>
  </si>
  <si>
    <t>Chrenek Peter, prof. Ing., DrSc.</t>
  </si>
  <si>
    <t>Goldová Mária, prof. MVDr., PhD.</t>
  </si>
  <si>
    <t>Ondrejková Anna, doc. MVDr., PhD.</t>
  </si>
  <si>
    <t>Okuliarová Monika, Mgr., PhD.</t>
  </si>
  <si>
    <t>Golian Jozef, prof. Ing., Dr.</t>
  </si>
  <si>
    <t>Krišťák Ľuboš, doc. PaedDr., PhD.</t>
  </si>
  <si>
    <t>Skalická Magdaléna, MVDr., PhD.</t>
  </si>
  <si>
    <t>Bujňák Lukáš, MVDr., PhD.</t>
  </si>
  <si>
    <t>Mészáros Patrik, RNDr., PhD.</t>
  </si>
  <si>
    <t>Hybenová Eva, Ing., PhD.</t>
  </si>
  <si>
    <t>Krilek Jozef, Ing., PhD.</t>
  </si>
  <si>
    <t>Demko Viktor, Mgr., PhD.</t>
  </si>
  <si>
    <t>Izáková Ľubomíra, MUDr., PhD.</t>
  </si>
  <si>
    <t>Lakatoš Boris, doc. Ing., PhD.</t>
  </si>
  <si>
    <t>Habalová Viera, RNDr., PhD.</t>
  </si>
  <si>
    <t>Czigle Szilvia, PharmDr., PhD.</t>
  </si>
  <si>
    <t>Molnár Ján, Ing., PhD.</t>
  </si>
  <si>
    <t>Gál Peter, RNDr., PhD.</t>
  </si>
  <si>
    <t>Ondičová Katarína, MVDr., PhD.</t>
  </si>
  <si>
    <t>Bona Martin, RNDr., PhD.</t>
  </si>
  <si>
    <t>Bujdáková Helena, doc. RNDr., CSc.</t>
  </si>
  <si>
    <t>Šimera Michal, RNDr., PhD.</t>
  </si>
  <si>
    <t>Joppa Pavol, MUDr., PhD.</t>
  </si>
  <si>
    <t>Štroffeková Katarína, RNDr., CSc.</t>
  </si>
  <si>
    <t>Pohlodek Kamil, doc. MUDr., PhD.</t>
  </si>
  <si>
    <t>Kopáček Juraj, MVDr., DrSc.</t>
  </si>
  <si>
    <t>Danišovič Ľuboš, RNDr., PhD.</t>
  </si>
  <si>
    <t>Fedačko Ján, MUDr., PhD.</t>
  </si>
  <si>
    <t>Kovalská Mária, RNDr., PhD.</t>
  </si>
  <si>
    <t>Zibolen Mirko, prof. MUDr., CSc.</t>
  </si>
  <si>
    <t>Ferianec Vladimír, MUDr., PhD.</t>
  </si>
  <si>
    <t>Janega Pavol, MUDr., PhD.</t>
  </si>
  <si>
    <t>Rábik Vladimír, prof. PhDr., PhD.</t>
  </si>
  <si>
    <t>Lalíková Erika, doc. Mgr., PhD.</t>
  </si>
  <si>
    <t>Porubjak Matúš, doc. PhDr., PhD.</t>
  </si>
  <si>
    <t>Varinský Vladimír, prof. PhDr., CSc.</t>
  </si>
  <si>
    <t>Špirko Dušan, doc. PhDr., PhD.</t>
  </si>
  <si>
    <t>Krišková Zdena, PhDr., PhD.</t>
  </si>
  <si>
    <t>Nagy Imrich, Mgr., PhD.</t>
  </si>
  <si>
    <t>Zeleňák Eugen, Mgr., PhD.</t>
  </si>
  <si>
    <t>Tirpák Ján, doc. RNDr., CSc.</t>
  </si>
  <si>
    <t>Steinerová Jela, prof. PhDr., PhD.</t>
  </si>
  <si>
    <t>Marťák Michal, PhDr., PhD.</t>
  </si>
  <si>
    <t>Manák Marián, PhDr., PhD.</t>
  </si>
  <si>
    <t>Romsauer Peter, prof. PhDr., CSc.</t>
  </si>
  <si>
    <t>Brhlíková Radoslava, Mgr., PhD.</t>
  </si>
  <si>
    <t>Husár Martin, Mgr., PhD.</t>
  </si>
  <si>
    <t>Orosová Oľga, prof. PhDr., CSc.</t>
  </si>
  <si>
    <t>Hollá Katarína, PaedDr., PhD.</t>
  </si>
  <si>
    <t>Kasáčová Bronislava, prof. PhDr., CSc.</t>
  </si>
  <si>
    <t>Bartík Pavol, prof. PaedDr., PhD.</t>
  </si>
  <si>
    <t>Žiaková Eva, prof. PhDr., CSc.</t>
  </si>
  <si>
    <t>Hamranová Anežka, PaedDr., PhD.</t>
  </si>
  <si>
    <t>Polakovičová Mája, RNDr., PhD.</t>
  </si>
  <si>
    <t>Mátel Andrej, doc. PhDr. ThDr., PhD.</t>
  </si>
  <si>
    <t>Peráčková Janka, doc. PaedDr., PhD.</t>
  </si>
  <si>
    <t>Bobáková Daniela, Mgr., PhD.</t>
  </si>
  <si>
    <t>Špajdel Marián, PhDr., PhD.</t>
  </si>
  <si>
    <t>Žilková Katarína, doc. PaedDr., PhD.</t>
  </si>
  <si>
    <t>Findor Andrej, PhDr., PhD.</t>
  </si>
  <si>
    <t>Bérešová Jana, doc. PhDr., PhD.</t>
  </si>
  <si>
    <t>Kuruc Martin, Mgr., PhD.</t>
  </si>
  <si>
    <t>Zambor Ján, prof. PhDr., CSc.</t>
  </si>
  <si>
    <t>Sliacky Ondrej, prof. PhDr., CSc.</t>
  </si>
  <si>
    <t>Zvara Vladimír, doc. Mgr., PhD.</t>
  </si>
  <si>
    <t>Štefančík Radoslav, PhDr., MPol., Ph.D.</t>
  </si>
  <si>
    <t>Ivanová Martina, doc. Mgr., PhD.</t>
  </si>
  <si>
    <t>Odaloš Pavol, prof. PaedDr., CSc.</t>
  </si>
  <si>
    <t>Pukan Miron, PhDr., PhD.</t>
  </si>
  <si>
    <t>Sokolová Jana, prof. PhDr., CSc.</t>
  </si>
  <si>
    <t>Lesáková Dagmar, prof. Ing., CSc.</t>
  </si>
  <si>
    <t>Lesáková Ľubica, prof. Ing., PhD.</t>
  </si>
  <si>
    <t>Šipikal Miroslav, doc. Mgr., PhD.</t>
  </si>
  <si>
    <t>Janáček Jaroslav, prof. RNDr., CSc.</t>
  </si>
  <si>
    <t>Grančičová Katarína, Ing., PhD.</t>
  </si>
  <si>
    <t>Kita Jaroslav, prof. Ing., CSc.</t>
  </si>
  <si>
    <t>Gabriela Dubcová, Ing. Mgr., PhD.</t>
  </si>
  <si>
    <t>Kardoš Peter, doc. Ing., PhD.</t>
  </si>
  <si>
    <t>Hudec Oto, prof. RNDr., CSc.</t>
  </si>
  <si>
    <t>Hečková Jaroslava, doc. Ing., PhD.</t>
  </si>
  <si>
    <t>Kusá Alena, prof. Ing., PhD.</t>
  </si>
  <si>
    <t>Madleňáková Lucia, doc. Ing., PhD.</t>
  </si>
  <si>
    <t>Látečková Anna, doc. Ing., PhD.</t>
  </si>
  <si>
    <t>Zaušková Anna, prof. Ing., PhD.</t>
  </si>
  <si>
    <t>Dupaľ Andrej, prof. Ing., CSc.</t>
  </si>
  <si>
    <t>Cibulka Ľubor, prof. JUDr., CSc.</t>
  </si>
  <si>
    <t>Rochovska Alena, Mgr., PhD.</t>
  </si>
  <si>
    <t>Péliová Jana, Ing., PhD.</t>
  </si>
  <si>
    <t>Križanová Anna, prof. Ing., CSc.</t>
  </si>
  <si>
    <t>Jankalová Miriam, doc. Ing., PhD.</t>
  </si>
  <si>
    <t>Čapková Soňa, doc. Ing., PhD.</t>
  </si>
  <si>
    <t>Tóth Miroslav, doc. Ing., PhD.</t>
  </si>
  <si>
    <t>Rusko Miroslav, doc. RNDr., PhD.</t>
  </si>
  <si>
    <t>Zimková Emília, doc. Ing., PhD.</t>
  </si>
  <si>
    <t>Ručinská Silvia, doc. Ing., PhD.</t>
  </si>
  <si>
    <t>Brokešová Zuzana, Ing., PhD.</t>
  </si>
  <si>
    <t>Siničáková Marianna, doc. Ing., PhD.</t>
  </si>
  <si>
    <t>Hodás Milan, JUDr., PhD.</t>
  </si>
  <si>
    <t>Mihóková Lucia, Ing., PhD.</t>
  </si>
  <si>
    <t>Majerník Milan, prof. h. c. prof. Ing., PhD.</t>
  </si>
  <si>
    <t>Galusková Dagmar, Ing., PhD.</t>
  </si>
  <si>
    <t>Puškár Michal, doc. Ing., PhD.</t>
  </si>
  <si>
    <t>Čička Roman, doc. Ing., PhD.</t>
  </si>
  <si>
    <t>Lukáč Norbert, prof. Ing., PhD.</t>
  </si>
  <si>
    <t>Kudláčová Blanka, prof. PhDr. Ing., PhD.</t>
  </si>
  <si>
    <t>Chocholatá Michaela, doc. Ing., PhD.</t>
  </si>
  <si>
    <t>Mentelová Lucia, Mgr., PhD.</t>
  </si>
  <si>
    <t>Ďurica Pavol, prof. Ing., CSc.</t>
  </si>
  <si>
    <t>Petrovič František, prof. RNDr., PhD.</t>
  </si>
  <si>
    <t>Titiš Ján, doc. RNDr., PhD.</t>
  </si>
  <si>
    <t>Rektorát STU</t>
  </si>
  <si>
    <t>Katolícka univerzita v Ružomberku</t>
  </si>
  <si>
    <t>Vysoká škola bezpečnostného manažérstva v Košiciach</t>
  </si>
  <si>
    <t>Trnavská univerzita v Trnave</t>
  </si>
  <si>
    <t>Fakulta aplikovaných jazykov EU</t>
  </si>
  <si>
    <t>*</t>
  </si>
  <si>
    <t>VŠBMK</t>
  </si>
  <si>
    <t>Martoňák Roman, prof. Ing., DrSc.</t>
  </si>
  <si>
    <t>Škoviera Martin, prof. RNDr., PhD.</t>
  </si>
  <si>
    <t>Ševčovič Daniel, prof. RNDr., CSc.</t>
  </si>
  <si>
    <t>Matejčík Štefan, prof. Dr., DrSc.</t>
  </si>
  <si>
    <t>Mesiar Radko, prof. RNDr., DrSc.</t>
  </si>
  <si>
    <t>Putiš Marián, prof. RNDr., DrSc.</t>
  </si>
  <si>
    <t>Bitušík Peter, prof. RNDr., CSc.</t>
  </si>
  <si>
    <t>Plesch Gustav, prof. RNDr., DrSc.</t>
  </si>
  <si>
    <t>Čeppan Michal, prof. Ing., PhD.</t>
  </si>
  <si>
    <t>Nosek Jozef, prof. RNDr., DrSc.</t>
  </si>
  <si>
    <t>Gbelská Yvetta, prof. RNDr., CSc.</t>
  </si>
  <si>
    <t>Zeman Michal, prof. RNDr., DrSc.</t>
  </si>
  <si>
    <t>Podlubný Igor, prof. RNDr., DrSc.</t>
  </si>
  <si>
    <t>Hrabovcová Valéria, prof. Ing., PhD.</t>
  </si>
  <si>
    <t>Mikula Karol, prof. RNDr., DrSc.</t>
  </si>
  <si>
    <t>Čaus Alexander, prof. Ing., DrSc.</t>
  </si>
  <si>
    <t>Konečná Radomila, prof. Ing., PhD.</t>
  </si>
  <si>
    <t>Murín Justín, prof. Ing., DrSc.</t>
  </si>
  <si>
    <t>Vozár Libor, prof. RNDr., CSc.</t>
  </si>
  <si>
    <t>Ledecký Valent, prof. MVDr., CSc.</t>
  </si>
  <si>
    <t>Mártonfi Pavol, prof. RNDr., PhD.</t>
  </si>
  <si>
    <t>Šimko Fedor, prof. MUDr., CSc.</t>
  </si>
  <si>
    <t>Tatár Miloš, prof. MUDr., CSc.</t>
  </si>
  <si>
    <t>Mistríková Jela, prof. RNDr., DrSc.</t>
  </si>
  <si>
    <t>Kupčová Viera, prof. MUDr., CSc.</t>
  </si>
  <si>
    <t>Gluchman Vasil, prof. PhDr., CSc.</t>
  </si>
  <si>
    <t>Lovaš Ladislav, prof. PhDr., CSc.</t>
  </si>
  <si>
    <t>Juszczyk Stanislaw, prof., PhD.</t>
  </si>
  <si>
    <t>Gromová Edita, prof. PhDr., PhD.</t>
  </si>
  <si>
    <t>Orgoňová Oľga, prof. PhDr., CSc.</t>
  </si>
  <si>
    <t>Širáň Jozef, prof. RNDr., DrSc.</t>
  </si>
  <si>
    <t>Černák Mirko, prof. RNDr., CSc.</t>
  </si>
  <si>
    <t>Veis Pavel, prof. Dr. RNDr., CSc.</t>
  </si>
  <si>
    <t>Fillo Ľudovít, prof. Ing., PhD.</t>
  </si>
  <si>
    <t>Jurči Peter, prof. Ing., PhD.</t>
  </si>
  <si>
    <t>Vilček Štefan, prof. Ing., DrSc.</t>
  </si>
  <si>
    <t>Cagáň Ľudovít, prof. Ing., CSc.</t>
  </si>
  <si>
    <t>Wawruch Martin, prof. MUDr., PhD.</t>
  </si>
  <si>
    <t>Podracká Ľudmila, prof. MUDr., CSc.</t>
  </si>
  <si>
    <t>Botiková Marta, prof. PhDr., CSc.</t>
  </si>
  <si>
    <t>Zemková Erika, prof. Mgr., Ph.D.</t>
  </si>
  <si>
    <t>Baláž Peter, prof. Ing., PhD.</t>
  </si>
  <si>
    <t>Markovič Peter, prof. Ing., PhD.</t>
  </si>
  <si>
    <t>Knor Martin, prof. RNDr., Dr.</t>
  </si>
  <si>
    <t>Noga Jozef, prof. RNDr., DrSc.</t>
  </si>
  <si>
    <t>Fikar Miroslav, prof. Ing., DrSc.</t>
  </si>
  <si>
    <t>Halvoník Jaroslav, prof. Ing., PhD.</t>
  </si>
  <si>
    <t>Slugeň Vladimír, prof. Ing., DrSc.</t>
  </si>
  <si>
    <t>Schmidt Štefan, prof. Ing., PhD.</t>
  </si>
  <si>
    <t>Mokáň Marián, prof. MUDr., DrSc., FRCP Edin</t>
  </si>
  <si>
    <t>Bujna Jozef, prof., CSc.</t>
  </si>
  <si>
    <t>Mészáros Ondrej, prof. PhDr., CSc.</t>
  </si>
  <si>
    <t>Kováč Milan, prof. Mgr., PhD.</t>
  </si>
  <si>
    <t>Reháková Daniela, prof. RNDr., CSc.</t>
  </si>
  <si>
    <t>Tomáška Ľubomír, prof. RNDr., DrSc.</t>
  </si>
  <si>
    <t>Veselý Vojtech, prof. Ing., DrSc.</t>
  </si>
  <si>
    <t>Kmeť Stanislav, prof. Ing., CSc.</t>
  </si>
  <si>
    <t>Gregor Milan, prof. Ing., PhD.</t>
  </si>
  <si>
    <t>Hulková Marta, prof. PhDr., CSc.</t>
  </si>
  <si>
    <t>Žukovič Milan, doc. RNDr., PhD.</t>
  </si>
  <si>
    <t>Pekár Ján, doc. RNDr., PhD.</t>
  </si>
  <si>
    <t>Čertík Milan, doc. Ing., PhD.</t>
  </si>
  <si>
    <t>Martinková Miroslava, doc. RNDr., PhD.</t>
  </si>
  <si>
    <t>Valent Ivan, doc. RNDr., CSc.</t>
  </si>
  <si>
    <t>Herichová Iveta, doc. Mgr., PhD.</t>
  </si>
  <si>
    <t>Bhide Mangesh, doc., PhD.</t>
  </si>
  <si>
    <t>Kočišová Alica, doc. MVDr., PhD.</t>
  </si>
  <si>
    <t>Mikulášová Mária, doc. RNDr., CSc.</t>
  </si>
  <si>
    <t>Vaško Ladislav, doc. MVDr., CSc.</t>
  </si>
  <si>
    <t>Halánová Monika, doc. MVDr., PhD., mim. prof.</t>
  </si>
  <si>
    <t>Dercová Katarína, doc. Ing., PhD.</t>
  </si>
  <si>
    <t>Mikuš Peter, doc. RNDr., PhD.</t>
  </si>
  <si>
    <t>Waczulíková Iveta, doc. RNDr., PhD.</t>
  </si>
  <si>
    <t>Láštic Erik, doc., PhD.</t>
  </si>
  <si>
    <t>Kaščák Ondrej, doc. PaedDr., PhD.</t>
  </si>
  <si>
    <t>Rosinský Rastislav, doc. PhDr., PhD.</t>
  </si>
  <si>
    <t>Straková Zuzana, doc., PhD.</t>
  </si>
  <si>
    <t>Kopčáková Slávka, doc. PaedDr., PhD.</t>
  </si>
  <si>
    <t>Nemec Matúš, doc. JUDr., PhD.</t>
  </si>
  <si>
    <t>Srebalová Mária, doc. JUDr., PhD.</t>
  </si>
  <si>
    <t>Moncoľ Ján, doc. Ing., PhD.</t>
  </si>
  <si>
    <t>Gregáň Juraj, doc. Mgr., PhD.</t>
  </si>
  <si>
    <t>Velgosová Oksana, doc. Ing., PhD.</t>
  </si>
  <si>
    <t>Šmogrovičová Daniela, doc. Ing., PhD.</t>
  </si>
  <si>
    <t>Hojerová Jarmila, doc. Ing., PhD.</t>
  </si>
  <si>
    <t>Kovács Attila, doc. Mgr., PhD.</t>
  </si>
  <si>
    <t>Múcska Vincent, doc. Mgr., PhD.</t>
  </si>
  <si>
    <t>Bartová Jana, doc. PhDr., PhD.</t>
  </si>
  <si>
    <t>Harman Radoslav, doc. Mgr., PhD.</t>
  </si>
  <si>
    <t>Ševčík Sebastián, doc. RNDr., CSc.</t>
  </si>
  <si>
    <t>Vasiľ Milan, doc. MVDr., CSc.</t>
  </si>
  <si>
    <t>Javorka Michal, doc. MUDr., PhD.</t>
  </si>
  <si>
    <t>Šebeková Katarína, doc. MUDr., DrSc.</t>
  </si>
  <si>
    <t>Šebesta Radovan, doc. Mgr., DrSc.</t>
  </si>
  <si>
    <t>Dosoudil Rastislav, doc. Ing., PhD.</t>
  </si>
  <si>
    <t>Uhríková Daniela, doc. RNDr., CSc.</t>
  </si>
  <si>
    <t>Hianik Tibor, prof. RNDr., DrSc.</t>
  </si>
  <si>
    <t>Snoha Ľubomír, prof. RNDr., DSc., DrSc.</t>
  </si>
  <si>
    <t>Quittner Pavol, prof. RNDr., DrSc.</t>
  </si>
  <si>
    <t>Klešč Marián, doc. RNDr., PhD.</t>
  </si>
  <si>
    <t>Michaeli Eva, prof. RNDr., PhD.</t>
  </si>
  <si>
    <t>Spišiak Ján, prof. RNDr., DrSc.</t>
  </si>
  <si>
    <t>Koděra Peter, doc. Mgr., PhD.</t>
  </si>
  <si>
    <t>Schlögl Ján, Mgr., PhD.</t>
  </si>
  <si>
    <t>Fendek Marián, doc. RNDr., CSc.</t>
  </si>
  <si>
    <t>Slavík Vladimír, doc. RNDr., CSc.</t>
  </si>
  <si>
    <t>Gáplovský Anton, prof. RNDr., DrSc.</t>
  </si>
  <si>
    <t>Masár Marián, doc. RNDr., PhD.</t>
  </si>
  <si>
    <t>Fedoročko Peter, prof. RNDr., CSc.</t>
  </si>
  <si>
    <t>Mikušová Katarína, doc. RNDr., PhD.</t>
  </si>
  <si>
    <t>Martinček Ivan, doc. Mgr., PhD.</t>
  </si>
  <si>
    <t>Füzer Ján, doc. RNDr., PhD.</t>
  </si>
  <si>
    <t>Geffert Viliam, prof. RNDr., DrSc.</t>
  </si>
  <si>
    <t>Kolcunová Iraida, prof. Ing., PhD.</t>
  </si>
  <si>
    <t>Müllerová Jarmila, doc. RNDr., PhD.</t>
  </si>
  <si>
    <t>Slosarčík Stanislav, prof. Ing., CSc.</t>
  </si>
  <si>
    <t>Smieško Viktor, prof. Ing., PhD.</t>
  </si>
  <si>
    <t>Cimbala Roman, prof. Ing., PhD.</t>
  </si>
  <si>
    <t>Blažek Josef, prof. Ing., CSc.</t>
  </si>
  <si>
    <t>Hottmar Vladimír, doc. Ing., PhD.</t>
  </si>
  <si>
    <t>Škvarla Jiří, prof. Ing., CSc.</t>
  </si>
  <si>
    <t>Ilavský Ján, doc. Ing., PhD.</t>
  </si>
  <si>
    <t>Jendželovský Norbert, prof. Ing., PhD.</t>
  </si>
  <si>
    <t>Ravinger Ján, Dr. h. c. prof. Ing., DrSc.</t>
  </si>
  <si>
    <t>Koteš Peter, doc. Ing., PhD.</t>
  </si>
  <si>
    <t>Stanko Štefan, doc. Ing., PhD.</t>
  </si>
  <si>
    <t>Zgútová Katarína, doc. Dr. Ing.</t>
  </si>
  <si>
    <t>Híveš Ján, prof. Ing., CSc.</t>
  </si>
  <si>
    <t>Bokůvka Otakar, prof. Ing., PhD.</t>
  </si>
  <si>
    <t>Sinay Juraj, Dr. h. c. mult. prof. Ing., DrSc.</t>
  </si>
  <si>
    <t>Dovica Miroslav, prof. Ing., CSc.</t>
  </si>
  <si>
    <t>Brumerčík František, doc. Ing., PhD.</t>
  </si>
  <si>
    <t>Bošanský Miroslav, prof. Ing., CSc.</t>
  </si>
  <si>
    <t>Mičieta Branislav, prof. Ing., PhD.</t>
  </si>
  <si>
    <t>Badida Miroslav, Dr. h. c. prof. Ing., PhD.</t>
  </si>
  <si>
    <t>Lokaj Ján, prof. Ing., CSc.</t>
  </si>
  <si>
    <t>Nagy Oskar, doc. MVDr., PhD., DipECBHM</t>
  </si>
  <si>
    <t>Trbolová Alexandra, doc. MVDr., PhD.</t>
  </si>
  <si>
    <t>Kováč Gabriel, prof. MVDr., DrSc.</t>
  </si>
  <si>
    <t>Bíro Daniel, Dr. h. c. prof. Ing., PhD.</t>
  </si>
  <si>
    <t>Kačík František, prof. RNDr., PhD.</t>
  </si>
  <si>
    <t>Mojžišová Jana, prof. MVDr., PhD.</t>
  </si>
  <si>
    <t>Cigánková Viera, prof. MVDr., PhD.</t>
  </si>
  <si>
    <t>Laurinčík Jozef, prof. h. c. prof. Dr. MVDr., DrSc.</t>
  </si>
  <si>
    <t>Pichler Viliam, prof. Dr. Ing.</t>
  </si>
  <si>
    <t>Ďurkovič Jaroslav, Dr. Mgr.</t>
  </si>
  <si>
    <t>Gašparík Jozef, doc. Ing., CSc.</t>
  </si>
  <si>
    <t>Šimonovičová Alexandra, doc. RNDr., CSc.</t>
  </si>
  <si>
    <t>Levkutová Mária, prof. MVDr., PhD.</t>
  </si>
  <si>
    <t>Mego Michal, doc. MUDr., PhD.</t>
  </si>
  <si>
    <t>Solár Peter, doc. RNDr., PhD.</t>
  </si>
  <si>
    <t>Brozmanová Mariana, doc. RNDr., PhD.</t>
  </si>
  <si>
    <t>Dankovčík Robert, doc. MUDr., PhD.</t>
  </si>
  <si>
    <t>Hrabovská Anna, doc. PharmDr., PhD.</t>
  </si>
  <si>
    <t>Ostatníková Daniela, prof. MUDr., PhD.</t>
  </si>
  <si>
    <t>Korduláková Jana, doc. RNDr., PhD.</t>
  </si>
  <si>
    <t>Vavrincová-Yaghi Diana, Mgr., PhD.</t>
  </si>
  <si>
    <t>Sopóci Ján, prof. PhDr., CSc.</t>
  </si>
  <si>
    <t>Belás Ľubomír, prof. PhDr., CSc.</t>
  </si>
  <si>
    <t>Lubelcová Gabriela, doc. PhDr., CSc.</t>
  </si>
  <si>
    <t>Petruf Pavol, prof. PhDr., DrSc.</t>
  </si>
  <si>
    <t>Kiczková Zuzana, doc. PhDr., PhD.</t>
  </si>
  <si>
    <t>Jurčišinová Nadežda, doc. PhDr., PhD.</t>
  </si>
  <si>
    <t>Palárik Miroslav, Mgr., PhD.</t>
  </si>
  <si>
    <t>Chorvát Ivan, doc. Mgr., M.A., CSc.</t>
  </si>
  <si>
    <t>Franková Libuša, doc. PhDr., CSc.</t>
  </si>
  <si>
    <t>Halama Peter, doc. Mgr., PhD.</t>
  </si>
  <si>
    <t>Dočkal Vladimír, doc. PhDr., CSc.</t>
  </si>
  <si>
    <t>Valihorová Marta, doc. PhDr., CSc.</t>
  </si>
  <si>
    <t>Stanislavová Zuzana, prof. PhDr., CSc.</t>
  </si>
  <si>
    <t>Žabka Marek, RNDr. Mgr., PhD.</t>
  </si>
  <si>
    <t>Eliáš Anton, doc. PhDr., CSc.</t>
  </si>
  <si>
    <t>Baláková Dana, doc. PhDr., PhD.</t>
  </si>
  <si>
    <t>Slančová Daniela, prof. PhDr., CSc.</t>
  </si>
  <si>
    <t>Kajanová Yvetta, prof. Mgr., CSc.</t>
  </si>
  <si>
    <t>Gbúr Ján, prof. PhDr., CSc.</t>
  </si>
  <si>
    <t>Kralčák Ľubomír, prof. PaedDr., CSc.</t>
  </si>
  <si>
    <t>Pokrivčák Ján, prof. Ing., PhD., M.S.</t>
  </si>
  <si>
    <t>Čorejová Tatiana, Dr. h. c. prof. Ing., PhD.</t>
  </si>
  <si>
    <t>Fendek Michal, prof. Ing., PhD.</t>
  </si>
  <si>
    <t>Terek Milan, prof. Ing., PhD.</t>
  </si>
  <si>
    <t>Baumöhl Eduard, doc. Ing., PhD.</t>
  </si>
  <si>
    <t>Malová Darina, prof. PhDr., CSc.</t>
  </si>
  <si>
    <t>Šúbertová Elena, doc. Ing., PhD.</t>
  </si>
  <si>
    <t>Jurčová Monika, doc. JUDr., PhD.</t>
  </si>
  <si>
    <t>Babčák Vladimír, prof. h. c. prof. JUDr., CSc.</t>
  </si>
  <si>
    <t>Medveď Milan, prof. RNDr., DrSc.</t>
  </si>
  <si>
    <t>Paštéka Milan, doc. RNDr., CSc.</t>
  </si>
  <si>
    <t>Jakubíková-Studenovská Danica, prof. RNDr., CSc.</t>
  </si>
  <si>
    <t>Povinec Pavel, prof. RNDr., DrSc.</t>
  </si>
  <si>
    <t>Škvareninová Jana, doc. Ing., PhD.</t>
  </si>
  <si>
    <t>Fargašová Agáta, prof. RNDr., DrSc.</t>
  </si>
  <si>
    <t>Olah Branislav, doc. Ing., PhD.</t>
  </si>
  <si>
    <t>Antal Jaroslav, prof. Ing., DrSc.</t>
  </si>
  <si>
    <t>Špánik Ivan, doc. Ing., PhD.</t>
  </si>
  <si>
    <t>Sedlák Erik, doc. RNDr., PhD.</t>
  </si>
  <si>
    <t>Jančovičová Soňa, doc. Mgr., PhD.</t>
  </si>
  <si>
    <t>Ružičková Silvia, doc. RNDr., PhD.</t>
  </si>
  <si>
    <t>Ižvoltová Jana, doc. Dr. Ing.</t>
  </si>
  <si>
    <t>Spišák Emil, prof. Ing., CSc.</t>
  </si>
  <si>
    <t>Kottfer Daniel, doc. Ing., PhD.</t>
  </si>
  <si>
    <t>Šimčák František, prof. Ing., CSc.</t>
  </si>
  <si>
    <t>Pokorný Peter, doc. Ing., PhD.</t>
  </si>
  <si>
    <t>Mihaliková Mária, doc. Ing., PhD.</t>
  </si>
  <si>
    <t>Vavro Ján, prof. Ing., CSc.</t>
  </si>
  <si>
    <t>Ducsay Ladislav, doc. Dr. Ing.</t>
  </si>
  <si>
    <t>Chudý František, doc. Ing., CSc.</t>
  </si>
  <si>
    <t>Messingerová Valéria, prof. Ing., CSc.</t>
  </si>
  <si>
    <t>Mojžiš Ján, prof. MVDr., DrSc.</t>
  </si>
  <si>
    <t>Plevková Jana, doc. MUDr., PhD.</t>
  </si>
  <si>
    <t>Tonhajzerová Ingrid, doc. MUDr., PhD.</t>
  </si>
  <si>
    <t>Jeseňák Miloš, doc. MUDr., PhD., MBA</t>
  </si>
  <si>
    <t>Švihra Ján, prof. MUDr., PhD.</t>
  </si>
  <si>
    <t>Vavrinec Peter, Mgr., PhD.</t>
  </si>
  <si>
    <t>Michalovič Peter, prof. PhDr., CSc.</t>
  </si>
  <si>
    <t>Kónya Peter, prof. PhDr., PhD.</t>
  </si>
  <si>
    <t>Varsik Vladimír, doc. PhDr., CSc.</t>
  </si>
  <si>
    <t>Lukáč Marián, Mgr.</t>
  </si>
  <si>
    <t>Žigo Pavol, prof. PhDr., CSc.</t>
  </si>
  <si>
    <t>Sivák Rudolf, Dr. h. c. prof. Ing., PhD.</t>
  </si>
  <si>
    <t>Blaho Peter, Dr. h. c. prof. JUDr., CSc.</t>
  </si>
  <si>
    <t>Kremeňová Iveta, doc. Ing., PhD.</t>
  </si>
  <si>
    <t>Chovancová Božena, prof. Ing., PhD.</t>
  </si>
  <si>
    <t>Varga Rastislav, doc. RNDr., DrSc.</t>
  </si>
  <si>
    <t>Hnatič Michal, Dr. h. c. prof. RNDr., DrSc.</t>
  </si>
  <si>
    <t>Vilček Jozef, prof. Ing., PhD.</t>
  </si>
  <si>
    <t>Mičieta Karol, prof. RNDr., CSc.</t>
  </si>
  <si>
    <t>Oravec Miloš, prof. Dr. Ing.</t>
  </si>
  <si>
    <t>Turček Peter, prof. Ing., PhD.</t>
  </si>
  <si>
    <t>Frohlichová Mária, prof. Ing., CSc.</t>
  </si>
  <si>
    <t>Bachárová Ljuba, MUDr., DrSc., MBA</t>
  </si>
  <si>
    <t>Mihok Jozef, Dr. h. c. mult. prof. Ing., PhD.</t>
  </si>
  <si>
    <t>Killinger Zdenko, doc. MUDr., PhD.</t>
  </si>
  <si>
    <t>Žitňanová Ingrid, doc. Ing., PhD.</t>
  </si>
  <si>
    <t>Mičko Peter, doc. PhDr., PhD.</t>
  </si>
  <si>
    <t>Roháč Juraj, doc. PhDr., CSc.</t>
  </si>
  <si>
    <t>Popelková Marta, doc. PhDr., PhD.</t>
  </si>
  <si>
    <t>Lénártová Gizela, doc. Ing., PhD.</t>
  </si>
  <si>
    <t>Lauko Viliam, prof. RNDr., CSc.</t>
  </si>
  <si>
    <t>Sabol Martin, doc. Mgr., PhD.</t>
  </si>
  <si>
    <t>Rosenberg Michal, prof. Ing., PhD.</t>
  </si>
  <si>
    <t>Daxnerová Zuzana, doc. RNDr., CSc.</t>
  </si>
  <si>
    <t>Hotový Ivan, prof. Ing., DrSc.</t>
  </si>
  <si>
    <t>Sinčák Peter, prof. Ing., CSc.</t>
  </si>
  <si>
    <t>Králik Juraj, prof. Ing., CSc.</t>
  </si>
  <si>
    <t>Zajac Jozef, prof. Ing., CSc.</t>
  </si>
  <si>
    <t>Evin Emil, prof. Ing., CSc.</t>
  </si>
  <si>
    <t>Poliaček Ivan, doc. RNDr., PhD.</t>
  </si>
  <si>
    <t>Kršková Lucia, doc. RNDr., PhD.</t>
  </si>
  <si>
    <t>Fedorko Pavol, doc. Ing., CSc.</t>
  </si>
  <si>
    <t>Janda Mário, doc. Dr. rer. nat. RNDr., PhD.</t>
  </si>
  <si>
    <t>Lichner Milos, ThLic. Mgr., PhD.</t>
  </si>
  <si>
    <t>2/0069/16</t>
  </si>
  <si>
    <t>1/0922/16</t>
  </si>
  <si>
    <t>1/0368/16</t>
  </si>
  <si>
    <t>1/0988/16</t>
  </si>
  <si>
    <t>2/0165/16</t>
  </si>
  <si>
    <t>1/0182/16</t>
  </si>
  <si>
    <t>2/0141/16</t>
  </si>
  <si>
    <t>2/0006/16</t>
  </si>
  <si>
    <t>1/0876/16</t>
  </si>
  <si>
    <t>1/0377/16</t>
  </si>
  <si>
    <t>1/0164/16</t>
  </si>
  <si>
    <t>1/0043/16</t>
  </si>
  <si>
    <t>1/0337/16</t>
  </si>
  <si>
    <t>1/0565/16</t>
  </si>
  <si>
    <t>1/0026/16</t>
  </si>
  <si>
    <t>1/0097/16</t>
  </si>
  <si>
    <t>1/0521/16</t>
  </si>
  <si>
    <t>1/0985/16</t>
  </si>
  <si>
    <t>1/0036/16</t>
  </si>
  <si>
    <t>1/0499/16</t>
  </si>
  <si>
    <t>2/0115/16</t>
  </si>
  <si>
    <t>1/0367/16</t>
  </si>
  <si>
    <t>1/0116/16</t>
  </si>
  <si>
    <t>2/0057/16</t>
  </si>
  <si>
    <t>1/0462/16</t>
  </si>
  <si>
    <t>1/0496/16</t>
  </si>
  <si>
    <t>1/0066/16</t>
  </si>
  <si>
    <t>1/0474/16</t>
  </si>
  <si>
    <t>1/0682/16</t>
  </si>
  <si>
    <t>1/0335/16</t>
  </si>
  <si>
    <t>1/0540/16</t>
  </si>
  <si>
    <t>2/0034/16</t>
  </si>
  <si>
    <t>1/0421/16</t>
  </si>
  <si>
    <t>1/0127/16</t>
  </si>
  <si>
    <t>1/0119/16</t>
  </si>
  <si>
    <t>1/0673/16</t>
  </si>
  <si>
    <t>1/0602/16</t>
  </si>
  <si>
    <t>1/0745/16</t>
  </si>
  <si>
    <t>1/0608/16</t>
  </si>
  <si>
    <t>1/0080/16</t>
  </si>
  <si>
    <t>2/0135/16</t>
  </si>
  <si>
    <t>1/0096/16</t>
  </si>
  <si>
    <t>2/0090/16</t>
  </si>
  <si>
    <t>1/0534/16</t>
  </si>
  <si>
    <t>1/0414/16</t>
  </si>
  <si>
    <t>1/0594/16</t>
  </si>
  <si>
    <t>1/0278/16</t>
  </si>
  <si>
    <t>1/0489/16</t>
  </si>
  <si>
    <t>1/0871/16</t>
  </si>
  <si>
    <t>1/0899/16</t>
  </si>
  <si>
    <t>1/0598/16</t>
  </si>
  <si>
    <t>1/0687/16</t>
  </si>
  <si>
    <t>1/0253/16</t>
  </si>
  <si>
    <t>1/0371/16</t>
  </si>
  <si>
    <t>1/0400/16</t>
  </si>
  <si>
    <t>1/0772/16</t>
  </si>
  <si>
    <t>1/0929/16</t>
  </si>
  <si>
    <t>2/0064/16</t>
  </si>
  <si>
    <t>1/0052/16</t>
  </si>
  <si>
    <t>1/0640/16</t>
  </si>
  <si>
    <t>1/0798/16</t>
  </si>
  <si>
    <t>1/0792/16</t>
  </si>
  <si>
    <t>1/0269/16</t>
  </si>
  <si>
    <t>1/0635/16</t>
  </si>
  <si>
    <t>1/0423/16</t>
  </si>
  <si>
    <t>2/0101/16</t>
  </si>
  <si>
    <t>1/0885/16</t>
  </si>
  <si>
    <t>1/0114/16</t>
  </si>
  <si>
    <t>1/0048/16</t>
  </si>
  <si>
    <t>1/0131/16</t>
  </si>
  <si>
    <t>1/0977/16</t>
  </si>
  <si>
    <t>1/0828/16</t>
  </si>
  <si>
    <t>1/0854/16</t>
  </si>
  <si>
    <t>1/0651/16</t>
  </si>
  <si>
    <t>1/0957/16</t>
  </si>
  <si>
    <t>1/0739/16</t>
  </si>
  <si>
    <t>1/0762/16</t>
  </si>
  <si>
    <t>1/0800/16</t>
  </si>
  <si>
    <t>1/0684/16</t>
  </si>
  <si>
    <t>1/0475/16</t>
  </si>
  <si>
    <t>1/0773/16</t>
  </si>
  <si>
    <t>1/0112/16</t>
  </si>
  <si>
    <t>1/0836/16</t>
  </si>
  <si>
    <t>2/0071/16</t>
  </si>
  <si>
    <t>1/0263/16</t>
  </si>
  <si>
    <t>1/0065/16</t>
  </si>
  <si>
    <t>1/0038/16</t>
  </si>
  <si>
    <t>1/0201/16</t>
  </si>
  <si>
    <t>1/1011/16</t>
  </si>
  <si>
    <t>1/0887/16</t>
  </si>
  <si>
    <t>2/0152/16</t>
  </si>
  <si>
    <t>1/0493/16</t>
  </si>
  <si>
    <t>1/0302/16</t>
  </si>
  <si>
    <t>1/0810/16</t>
  </si>
  <si>
    <t>1/0275/16</t>
  </si>
  <si>
    <t>2/0128/16</t>
  </si>
  <si>
    <t>1/0188/16</t>
  </si>
  <si>
    <t>1/0945/16</t>
  </si>
  <si>
    <t>1/0265/16</t>
  </si>
  <si>
    <t>1/0067/16</t>
  </si>
  <si>
    <t>1/0805/16</t>
  </si>
  <si>
    <t>2/0016/16</t>
  </si>
  <si>
    <t>1/0703/16</t>
  </si>
  <si>
    <t>1/0205/16</t>
  </si>
  <si>
    <t>1/0078/16</t>
  </si>
  <si>
    <t>1/0847/16</t>
  </si>
  <si>
    <t>1/0747/16</t>
  </si>
  <si>
    <t>1/0087/16</t>
  </si>
  <si>
    <t>1/0926/16</t>
  </si>
  <si>
    <t>1/0384/16</t>
  </si>
  <si>
    <t>1/0307/16</t>
  </si>
  <si>
    <t>1/0661/16</t>
  </si>
  <si>
    <t>1/0538/16</t>
  </si>
  <si>
    <t>1/0882/16</t>
  </si>
  <si>
    <t>1/0222/16</t>
  </si>
  <si>
    <t>1/0951/16</t>
  </si>
  <si>
    <t>1/0005/16</t>
  </si>
  <si>
    <t>1/0685/16</t>
  </si>
  <si>
    <t>1/0395/16</t>
  </si>
  <si>
    <t>1/0971/16</t>
  </si>
  <si>
    <t>1/0419/16</t>
  </si>
  <si>
    <t>1/0938/16</t>
  </si>
  <si>
    <t>1/0492/16</t>
  </si>
  <si>
    <t>1/0708/16</t>
  </si>
  <si>
    <t>1/0477/16</t>
  </si>
  <si>
    <t>1/0872/16</t>
  </si>
  <si>
    <t>1/0063/16</t>
  </si>
  <si>
    <t>1/0904/16</t>
  </si>
  <si>
    <t>1/0947/16</t>
  </si>
  <si>
    <t>2/0113/16</t>
  </si>
  <si>
    <t>1/0420/16</t>
  </si>
  <si>
    <t>1/0122/16</t>
  </si>
  <si>
    <t>1/0394/16</t>
  </si>
  <si>
    <t>1/0822/16</t>
  </si>
  <si>
    <t>1/0731/16</t>
  </si>
  <si>
    <t>1/0732/16</t>
  </si>
  <si>
    <t>1/0853/16</t>
  </si>
  <si>
    <t>1/0900/16</t>
  </si>
  <si>
    <t>1/0740/16</t>
  </si>
  <si>
    <t>1/0752/16</t>
  </si>
  <si>
    <t>1/0544/16</t>
  </si>
  <si>
    <t>1/0936/16</t>
  </si>
  <si>
    <t>1/0751/16</t>
  </si>
  <si>
    <t>1/0795/16</t>
  </si>
  <si>
    <t>1/0339/16</t>
  </si>
  <si>
    <t>1/0578/16</t>
  </si>
  <si>
    <t>1/1010/16</t>
  </si>
  <si>
    <t>1/0219/16</t>
  </si>
  <si>
    <t>1/0864/16</t>
  </si>
  <si>
    <t>1/0279/16</t>
  </si>
  <si>
    <t>1/0405/16</t>
  </si>
  <si>
    <t>1/0812/16</t>
  </si>
  <si>
    <t>1/0733/16</t>
  </si>
  <si>
    <t>1/0041/16</t>
  </si>
  <si>
    <t>1/0104/16</t>
  </si>
  <si>
    <t>2/0120/16</t>
  </si>
  <si>
    <t>2/0037/16</t>
  </si>
  <si>
    <t>1/0755/16</t>
  </si>
  <si>
    <t>1/0046/16</t>
  </si>
  <si>
    <t>1/0729/16</t>
  </si>
  <si>
    <t>2/0126/16</t>
  </si>
  <si>
    <t>1/0176/16</t>
  </si>
  <si>
    <t>2/0013/16</t>
  </si>
  <si>
    <t>1/0563/16</t>
  </si>
  <si>
    <t>1/0487/16</t>
  </si>
  <si>
    <t>1/0365/16</t>
  </si>
  <si>
    <t>1/0705/16</t>
  </si>
  <si>
    <t>1/0858/16</t>
  </si>
  <si>
    <t>1/0923/16</t>
  </si>
  <si>
    <t>1/0570/16</t>
  </si>
  <si>
    <t>1/0818/16</t>
  </si>
  <si>
    <t>1/0083/16</t>
  </si>
  <si>
    <t>1/0653/16</t>
  </si>
  <si>
    <t>1/0327/16</t>
  </si>
  <si>
    <t>1/0353/16</t>
  </si>
  <si>
    <t>1/0039/16</t>
  </si>
  <si>
    <t>1/0793/16</t>
  </si>
  <si>
    <t>1/0061/16</t>
  </si>
  <si>
    <t>1/0358/16</t>
  </si>
  <si>
    <t>1/0115/16</t>
  </si>
  <si>
    <t>1/0724/16</t>
  </si>
  <si>
    <t>2/0041/16</t>
  </si>
  <si>
    <t>1/0476/16</t>
  </si>
  <si>
    <t>1/0604/16</t>
  </si>
  <si>
    <t>1/0510/16</t>
  </si>
  <si>
    <t>1/0785/16</t>
  </si>
  <si>
    <t>1/0575/16</t>
  </si>
  <si>
    <t>1/0725/16</t>
  </si>
  <si>
    <t>1/0569/16</t>
  </si>
  <si>
    <t>1/0704/16</t>
  </si>
  <si>
    <t>1/0626/16</t>
  </si>
  <si>
    <t>1/0562/16</t>
  </si>
  <si>
    <t>1/0027/16</t>
  </si>
  <si>
    <t>1/0208/16</t>
  </si>
  <si>
    <t>1/0202/16</t>
  </si>
  <si>
    <t>1/0916/16</t>
  </si>
  <si>
    <t>1/0469/16</t>
  </si>
  <si>
    <t>1/0196/16</t>
  </si>
  <si>
    <t>1/0271/16</t>
  </si>
  <si>
    <t>2/0029/16</t>
  </si>
  <si>
    <t>1/0168/16</t>
  </si>
  <si>
    <t>1/0109/16</t>
  </si>
  <si>
    <t>1/0018/16</t>
  </si>
  <si>
    <t>2/0056/16</t>
  </si>
  <si>
    <t>1/0062/16</t>
  </si>
  <si>
    <t>1/0968/16</t>
  </si>
  <si>
    <t>1/0959/16</t>
  </si>
  <si>
    <t>1/0584/16</t>
  </si>
  <si>
    <t>1/0103/16</t>
  </si>
  <si>
    <t>1/0128/16</t>
  </si>
  <si>
    <t>1/0290/16</t>
  </si>
  <si>
    <t>2/0028/16</t>
  </si>
  <si>
    <t>1/0240/16</t>
  </si>
  <si>
    <t>1/0309/16</t>
  </si>
  <si>
    <t>1/0214/16</t>
  </si>
  <si>
    <t>1/0873/16</t>
  </si>
  <si>
    <t>1/0298/16</t>
  </si>
  <si>
    <t>1/0445/16</t>
  </si>
  <si>
    <t>1/0490/16</t>
  </si>
  <si>
    <t>1/0546/16</t>
  </si>
  <si>
    <t>1/0349/16</t>
  </si>
  <si>
    <t>1/0910/16</t>
  </si>
  <si>
    <t>1/0913/16</t>
  </si>
  <si>
    <t>1/0070/16</t>
  </si>
  <si>
    <t>1/0287/16</t>
  </si>
  <si>
    <t>1/0160/16</t>
  </si>
  <si>
    <t>1/0204/16</t>
  </si>
  <si>
    <t>1/0072/16</t>
  </si>
  <si>
    <t>1/0163/16</t>
  </si>
  <si>
    <t>1/0207/16</t>
  </si>
  <si>
    <t>1/0941/16</t>
  </si>
  <si>
    <t>1/0129/16</t>
  </si>
  <si>
    <t>2/0166/16</t>
  </si>
  <si>
    <t>1/0108/16</t>
  </si>
  <si>
    <t>1/0346/16</t>
  </si>
  <si>
    <t>1/0217/16</t>
  </si>
  <si>
    <t>1/0660/16</t>
  </si>
  <si>
    <t>1/0415/16</t>
  </si>
  <si>
    <t>2/0137/16</t>
  </si>
  <si>
    <t>1/0045/16</t>
  </si>
  <si>
    <t>1/0700/16</t>
  </si>
  <si>
    <t>1/0612/16</t>
  </si>
  <si>
    <t>2/0043/16</t>
  </si>
  <si>
    <t>1/0375/16</t>
  </si>
  <si>
    <t>1/0124/16</t>
  </si>
  <si>
    <t>2/0100/16</t>
  </si>
  <si>
    <t>1/0827/16</t>
  </si>
  <si>
    <t>2/0042/16</t>
  </si>
  <si>
    <t>1/0715/16</t>
  </si>
  <si>
    <t>1/0770/16</t>
  </si>
  <si>
    <t>1/0658/16</t>
  </si>
  <si>
    <t>1/0411/16</t>
  </si>
  <si>
    <t>1/0187/16</t>
  </si>
  <si>
    <t>1/0611/16</t>
  </si>
  <si>
    <t>1/0963/16</t>
  </si>
  <si>
    <t>2/0007/16</t>
  </si>
  <si>
    <t>1/0074/16</t>
  </si>
  <si>
    <t>1/0488/16</t>
  </si>
  <si>
    <t>1/0680/16</t>
  </si>
  <si>
    <t>1/0162/16</t>
  </si>
  <si>
    <t>2/0117/16</t>
  </si>
  <si>
    <t>1/0136/16</t>
  </si>
  <si>
    <t>1/0888/16</t>
  </si>
  <si>
    <t>1/0672/16</t>
  </si>
  <si>
    <t>1/0973/16</t>
  </si>
  <si>
    <t>1/0435/16</t>
  </si>
  <si>
    <t>1/0500/16</t>
  </si>
  <si>
    <t>1/0787/16</t>
  </si>
  <si>
    <t>1/0452/16</t>
  </si>
  <si>
    <t>1/0123/16</t>
  </si>
  <si>
    <t>2/0054/16</t>
  </si>
  <si>
    <t>1/0528/16</t>
  </si>
  <si>
    <t>1/0352/16</t>
  </si>
  <si>
    <t>1/0616/16</t>
  </si>
  <si>
    <t>1/0557/16</t>
  </si>
  <si>
    <t>1/0166/16</t>
  </si>
  <si>
    <t>1/0376/16</t>
  </si>
  <si>
    <t>1/0429/16</t>
  </si>
  <si>
    <t>1/0058/16</t>
  </si>
  <si>
    <t>1/0625/16</t>
  </si>
  <si>
    <t>1/0577/16</t>
  </si>
  <si>
    <t>1/0714/16</t>
  </si>
  <si>
    <t>1/0015/16</t>
  </si>
  <si>
    <t>1/0355/16</t>
  </si>
  <si>
    <t>1/0932/16</t>
  </si>
  <si>
    <t>1/0223/16</t>
  </si>
  <si>
    <t>1/0529/16</t>
  </si>
  <si>
    <t>1/0691/16</t>
  </si>
  <si>
    <t>1/0788/16</t>
  </si>
  <si>
    <t>1/0581/16</t>
  </si>
  <si>
    <t>1/0761/16</t>
  </si>
  <si>
    <t>1/0765/16</t>
  </si>
  <si>
    <t>1/0268/16</t>
  </si>
  <si>
    <t>1/1013/16</t>
  </si>
  <si>
    <t>1/0966/16</t>
  </si>
  <si>
    <t>1/0150/16</t>
  </si>
  <si>
    <t>1/0293/16</t>
  </si>
  <si>
    <t>1/0454/16</t>
  </si>
  <si>
    <t>1/0760/16</t>
  </si>
  <si>
    <t>1/0382/16</t>
  </si>
  <si>
    <t>1/0438/16</t>
  </si>
  <si>
    <t>1/0637/16</t>
  </si>
  <si>
    <t>1/0954/16</t>
  </si>
  <si>
    <t>1/0948/16</t>
  </si>
  <si>
    <t>1/0571/16</t>
  </si>
  <si>
    <t>1/0931/16</t>
  </si>
  <si>
    <t>1/0620/16</t>
  </si>
  <si>
    <t>1/0997/16</t>
  </si>
  <si>
    <t>1/0464/16</t>
  </si>
  <si>
    <t>1/0610/16</t>
  </si>
  <si>
    <t>1/0911/16</t>
  </si>
  <si>
    <t>1/0606/16</t>
  </si>
  <si>
    <t>1/0338/16</t>
  </si>
  <si>
    <t>1/0099/16</t>
  </si>
  <si>
    <t>1/0780/16</t>
  </si>
  <si>
    <t>2/0047/16</t>
  </si>
  <si>
    <t>1/0326/16</t>
  </si>
  <si>
    <t>1/0551/16</t>
  </si>
  <si>
    <t>2/0074/16</t>
  </si>
  <si>
    <t>1/0451/16</t>
  </si>
  <si>
    <t>2/0063/16</t>
  </si>
  <si>
    <t>1/1014/16</t>
  </si>
  <si>
    <t>1/0433/16</t>
  </si>
  <si>
    <t>1/0289/16</t>
  </si>
  <si>
    <t>2/0033/16</t>
  </si>
  <si>
    <t>1/0517/16</t>
  </si>
  <si>
    <t>1/0590/16</t>
  </si>
  <si>
    <t>2/0143/16</t>
  </si>
  <si>
    <t>1/0758/16</t>
  </si>
  <si>
    <t>1/0280/16</t>
  </si>
  <si>
    <t>1/0273/16</t>
  </si>
  <si>
    <t>1/0699/16</t>
  </si>
  <si>
    <t>1/0645/16</t>
  </si>
  <si>
    <t>1/0318/16</t>
  </si>
  <si>
    <t>1/0461/16</t>
  </si>
  <si>
    <t>1/0336/16</t>
  </si>
  <si>
    <t>1/0841/16</t>
  </si>
  <si>
    <t>1/0541/16</t>
  </si>
  <si>
    <t>1/0693/16</t>
  </si>
  <si>
    <t>1/0001/16</t>
  </si>
  <si>
    <t>1/0014/16</t>
  </si>
  <si>
    <t>1/0857/16</t>
  </si>
  <si>
    <t>1/0909/16</t>
  </si>
  <si>
    <t>1/0255/16</t>
  </si>
  <si>
    <t>1/0393/16</t>
  </si>
  <si>
    <t>1/0791/16</t>
  </si>
  <si>
    <t>1/0251/16</t>
  </si>
  <si>
    <t>1/0807/16</t>
  </si>
  <si>
    <t>1/0696/16</t>
  </si>
  <si>
    <t>1/0246/16</t>
  </si>
  <si>
    <t>1/0806/16</t>
  </si>
  <si>
    <t>1/0095/16</t>
  </si>
  <si>
    <t>1/0797/16</t>
  </si>
  <si>
    <t>1/0670/16</t>
  </si>
  <si>
    <t>1/0463/16</t>
  </si>
  <si>
    <t>1/0859/16</t>
  </si>
  <si>
    <t>1/0961/16</t>
  </si>
  <si>
    <t>1/0455/16</t>
  </si>
  <si>
    <t>1/0776/16</t>
  </si>
  <si>
    <t>1/0756/16</t>
  </si>
  <si>
    <t>1/0404/16</t>
  </si>
  <si>
    <t>1/0870/16</t>
  </si>
  <si>
    <t>1/0548/16</t>
  </si>
  <si>
    <t>1/0002/16</t>
  </si>
  <si>
    <t>1/0783/16</t>
  </si>
  <si>
    <t>2/0109/16</t>
  </si>
  <si>
    <t>1/0203/16</t>
  </si>
  <si>
    <t>1/0473/16</t>
  </si>
  <si>
    <t>1/0512/16</t>
  </si>
  <si>
    <t>1/0978/16</t>
  </si>
  <si>
    <t>1/0907/16</t>
  </si>
  <si>
    <t>1/0020/16</t>
  </si>
  <si>
    <t>1/0554/16</t>
  </si>
  <si>
    <t>1/1009/16</t>
  </si>
  <si>
    <t>1/0688/16</t>
  </si>
  <si>
    <t>1/0559/16</t>
  </si>
  <si>
    <t>1/0537/16</t>
  </si>
  <si>
    <t>1/0654/16</t>
  </si>
  <si>
    <t>1/0007/16</t>
  </si>
  <si>
    <t>1/0582/16</t>
  </si>
  <si>
    <t>1/0286/16</t>
  </si>
  <si>
    <t>1/0218/16</t>
  </si>
  <si>
    <t>1/0953/16</t>
  </si>
  <si>
    <t>1/0886/16</t>
  </si>
  <si>
    <t>1/0741/16</t>
  </si>
  <si>
    <t>1/0905/16</t>
  </si>
  <si>
    <t>1/0617/16</t>
  </si>
  <si>
    <t>1/0918/16</t>
  </si>
  <si>
    <t>1/0560/16</t>
  </si>
  <si>
    <t>1/0749/16</t>
  </si>
  <si>
    <t>1/0802/16</t>
  </si>
  <si>
    <t>1/0184/16</t>
  </si>
  <si>
    <t>1/0652/16</t>
  </si>
  <si>
    <t>1/0934/16</t>
  </si>
  <si>
    <t>1/0883/16</t>
  </si>
  <si>
    <t>1/0310/16</t>
  </si>
  <si>
    <t>1/0244/16</t>
  </si>
  <si>
    <t>1/0431/16</t>
  </si>
  <si>
    <t>1/0426/16</t>
  </si>
  <si>
    <t>1/0935/16</t>
  </si>
  <si>
    <t>1/0509/16</t>
  </si>
  <si>
    <t>1/0340/16</t>
  </si>
  <si>
    <t>1/0709/16</t>
  </si>
  <si>
    <t>1/0266/16</t>
  </si>
  <si>
    <t>1/0890/16</t>
  </si>
  <si>
    <t>1/0917/16</t>
  </si>
  <si>
    <t>1/0686/16</t>
  </si>
  <si>
    <t>1/0254/16</t>
  </si>
  <si>
    <t>1/0139/16</t>
  </si>
  <si>
    <t>1/0609/16</t>
  </si>
  <si>
    <t>1/0233/16</t>
  </si>
  <si>
    <t>1/0834/16</t>
  </si>
  <si>
    <t>1/0242/16</t>
  </si>
  <si>
    <t>Algebrické, pravdepodobnostné a kategoriálne aspekty modelovania kvantových javov a neurčitosti</t>
  </si>
  <si>
    <t>Sarkoci Peter, Ing., PhD.</t>
  </si>
  <si>
    <t>Atómové jadro - laboratórium pre meranie fundamentálnych vlastností neutrín</t>
  </si>
  <si>
    <t>Šimkovic Fedor, prof. RNDr., CSc.</t>
  </si>
  <si>
    <t>Problémy grafových zafarbení</t>
  </si>
  <si>
    <t>Koherentné konfigurácie, algebraické a kombinatorické štruktúry 
a ich aplikácie v algebraickej teórii grafov</t>
  </si>
  <si>
    <t>Klin Mikhail, doc.</t>
  </si>
  <si>
    <t>Výpočty s neúplnou informáciou - algoritmy, modely, siete</t>
  </si>
  <si>
    <t>Královič Rastislav, prof. RNDr., PhD.</t>
  </si>
  <si>
    <t>Lokálna štruktúra a magnetické správanie sa pokročilých multifázových zliatin pri extrémnych podmienkach</t>
  </si>
  <si>
    <t>Interakcia magnetických kvapalín s elektromagnetickým poľom</t>
  </si>
  <si>
    <t>Kurimský Juraj, doc. Ing., PhD.</t>
  </si>
  <si>
    <t>Topológie na funkcionálnych priestoroch a hyperpriestoroch</t>
  </si>
  <si>
    <t>Holý Dušan, doc. RNDr., CSc.</t>
  </si>
  <si>
    <t>Farbenia, toky a cyklové pokrytia grafov</t>
  </si>
  <si>
    <t>Máčajová Edita, doc. RNDr., PhD.</t>
  </si>
  <si>
    <t>Magnetizačné a relaxačné procesy v magnetických časticiach a kompozitoch.</t>
  </si>
  <si>
    <t>Kollár Peter, prof. RNDr., DrSc.</t>
  </si>
  <si>
    <t>Magnetoelektrický a magnetokalorický jav v exaktne riešiteľných mriežkovo-štatistických modeloch</t>
  </si>
  <si>
    <t>Strečka Jozef, doc. RNDr., PhD.</t>
  </si>
  <si>
    <t>Riešenie priamych a inverzných úloh prúdenia v nenasýtených-nasýtených poréznych prostrediach</t>
  </si>
  <si>
    <t>Kačur Jozef, prof. RNDr., DrSc.</t>
  </si>
  <si>
    <t>Metrické extremálne problémy v grafoch a diskrétnych štruktúrach</t>
  </si>
  <si>
    <t>Teoreticko-množinové metódy v topológii a teórii reálnych funkcií</t>
  </si>
  <si>
    <t>Bukovský Lev, prof. RNDr., DrSc.</t>
  </si>
  <si>
    <t>Smerom k zjednoteniu kvantovej teórie poľa a gravitácie v novej fyzike</t>
  </si>
  <si>
    <t>Prešnajder Peter, prof. RNDr., DrSc.</t>
  </si>
  <si>
    <t>Štruktúra a fyzikálne vlastnosti amorfných a nanokryštalických kovových zliatin.</t>
  </si>
  <si>
    <t>Minerály vzácnych litofilných prvkov: indikátory evolúcie v kontrastných typoch magmatických a metamofovaných hornín</t>
  </si>
  <si>
    <t>Uher Pavel, prof. RNDr., CSc.</t>
  </si>
  <si>
    <t>Konvektívna dynamika fázovej premeny v jadre Zeme</t>
  </si>
  <si>
    <t>Atmosférické a pôdne sucho ako faktory limitujúce vodný režim a  toky CO2 v ekosystémoch temperátnej zóny</t>
  </si>
  <si>
    <t>Střelcová Katarína, doc. Ing., PhD.</t>
  </si>
  <si>
    <t>Udržateľné pôdoochranné technológie v agrárnej krajine</t>
  </si>
  <si>
    <t>Mezozoické zmeny podnebia, sedimentácie, paleooceánologických faktorov, prostredí a spoločenstiev morských organizmov</t>
  </si>
  <si>
    <t>Riešenie aktuálnych problémov geofyzikálnej a geodetickej detekcie podpovrchových dutin v environmentálnych a archeologických aplikáciách</t>
  </si>
  <si>
    <t>Pašteka Roman, doc. RNDr., PhD.</t>
  </si>
  <si>
    <t>Hodnotenie prírodného kapitálu, biodiverzity a ekosystémových služieb na Slovensku – základ pre uplatňovanie integrovanej environmentálnej politiky v praxi</t>
  </si>
  <si>
    <t>Kmeňové amnióty a pôvod bazálnych korunových amniótov</t>
  </si>
  <si>
    <t>Klembara Jozef, doc. RNDr., DrSc.</t>
  </si>
  <si>
    <t>Simulácia a dynamická vizualizácia geopriestorových procesov</t>
  </si>
  <si>
    <t>Hofierka Jaroslav, prof. Mgr., PhD.</t>
  </si>
  <si>
    <t>Optimalizácia procesov geomodelovania s využitím pravdepodobnostných a fuzzy dát</t>
  </si>
  <si>
    <t>Stupňanová Andrea, doc. Mgr., PhD.</t>
  </si>
  <si>
    <t>Sociálne, ekonomické a environmentálne determinanty rozvoja a transformácie regiónov: regionálnogeografický prístup</t>
  </si>
  <si>
    <t>Analýza zmien krajinnej pokrývky v kontexte environmentálnych hybných síl</t>
  </si>
  <si>
    <t>Falťan Vladimír, doc. RNDr., PhD.</t>
  </si>
  <si>
    <t>Ekologické a environmentálne riziká degradácie pôdy a prístupy manažmentu k eliminácií ich vplyvu na životné prostredie</t>
  </si>
  <si>
    <t>Fazekašová Danica, prof. Ing., CSc.</t>
  </si>
  <si>
    <t>Vplyv krajiny a regulácií na spoločenstvá bentosu tečúcich vôd</t>
  </si>
  <si>
    <t>Krno Iľja, prof. RNDr., DrSc.</t>
  </si>
  <si>
    <t>Krajinno-ekologické aspekty reorganizácie krajiny</t>
  </si>
  <si>
    <t>Datovanie hlavných etáp vývoja reliéfu Západných Karpát</t>
  </si>
  <si>
    <t>Minár Jozef, prof. RNDr., CSc.</t>
  </si>
  <si>
    <t>Autonómnosť, vzájomná závislosť a interakcie priestorových systémov</t>
  </si>
  <si>
    <t>Buček Ján, doc. RNDr., CSc.</t>
  </si>
  <si>
    <t>Identifikácia charakteru populácií hraboša severského panónskeho v podmienkach fragmentovanej krajiny Slovenska</t>
  </si>
  <si>
    <t>Baláž Ivan, doc. Mgr., PhD.</t>
  </si>
  <si>
    <t>Endokraniálna morfológia a jej význam pre taxonómiu pleistocénnych cicavcov.</t>
  </si>
  <si>
    <t>Vplyv interakcií voľnej žijúcich bylinožravcov a vegetácie na procesy vo vysokohorských ekosystémoch</t>
  </si>
  <si>
    <t>Bernátová Dana, RNDr., CSc.</t>
  </si>
  <si>
    <t>Ekosystémové služby krajinno-ekologických komplexov na území Svetového kultúrneho a prírodného dedičstva UNESCO Banská Štiavnica a okolité technické pamiatky</t>
  </si>
  <si>
    <t>Miklós László, Dr. h. c. prof. RNDr., DrSc.</t>
  </si>
  <si>
    <t>Vývoj nových imobilizovaných biokatalyzátorov s využitím rekombinantných mikroorganizmov pre biokatalytické kaskádové reakcie</t>
  </si>
  <si>
    <t>Nové zlúčeniny s aplikačným potenciálom</t>
  </si>
  <si>
    <t>Stereoselektívne kaskádové reakcie využívajúcej komplenentárne katalytické prístupy</t>
  </si>
  <si>
    <t>Štúdium potenciálu vybraných prírodných a modelových látok z hľadiska zhášania voľných radikálov</t>
  </si>
  <si>
    <t>Lukeš Vladimír, prof. Ing., DrSc.</t>
  </si>
  <si>
    <t>Detekcia a charakterizácia vrstevnatých nanomateriálov pomocou organických farbív ako molekulových senzorov.</t>
  </si>
  <si>
    <t>Bujdák Juraj, doc. RNDr., DrSc.</t>
  </si>
  <si>
    <t>Analyticko-chemické (bio)senzory a testy ako alternatíva biologických skúšok toxicity</t>
  </si>
  <si>
    <t>Švorc Ľubomír, doc. Ing., PhD.</t>
  </si>
  <si>
    <t>Cielený výskum elektrónovej štruktúry s dôsledkom na chemické a fyzikálno-chemické vlastnosti</t>
  </si>
  <si>
    <t>Kožíšek Jozef, doc. Ing., CSc.</t>
  </si>
  <si>
    <t>Vývoj nových multidimenzionálnych chromatografických metód na analýzu a charakterizáciu  biomakromolekúl</t>
  </si>
  <si>
    <t>Elektrónová štruktúra komplexov kovov s "non-innocent" ligandami ako kľúč k interpretácii a predikcii ich vlastností</t>
  </si>
  <si>
    <t>Experimentálne a matematické modelovanie hybridných systémov integrujúcich bioreaktor s membránovou separáciou a adsorpciou</t>
  </si>
  <si>
    <t>Mihaľ Mário, Ing., PhD.</t>
  </si>
  <si>
    <t>Výskum analytických techník vhodných na dynamickú on-line kontrolu</t>
  </si>
  <si>
    <t>Stereoselektívne syntézy bioaktívnych analógov indolizidínových a chinolizidínových alkaloidov.</t>
  </si>
  <si>
    <t>Marchalín Štefan, prof. Ing., DrSc.</t>
  </si>
  <si>
    <t>Fotovoltaické vrstvy: chemická kompozícia, povrchová morfológia a fluorescenčno-absorpčná dynamika</t>
  </si>
  <si>
    <t>Velič Dušan, doc. Ing., PhD.</t>
  </si>
  <si>
    <t>Anaeróbna produkcia bioplynu a čistenie kalových vôd z biomasy s vysokým obsahom dusíka a síry</t>
  </si>
  <si>
    <t>Neinvazívna mikro-Ramanova a SERS analýza farbív a kolorantov použitých v kultúrno-historických artefaktoch na báze papiera: Nie je čierna ako čierna. (atRAM@Nt)</t>
  </si>
  <si>
    <t>Jurašeková Zuzana, RNDr., PhD.</t>
  </si>
  <si>
    <t>Úloha lipidových partikúl v biotechnologickej produkcii skvalénu kvasinkami</t>
  </si>
  <si>
    <t>Molekulárne mechanizmy nukleo-mitochondriálnej komunikácie v eukaryotických bunkách</t>
  </si>
  <si>
    <t>Invazibilita biocenóz a invazivita druhov – analýza ichtyocenóz Slovenska a prognóza ich zmien</t>
  </si>
  <si>
    <t>Kováč Vladimír, prof. RNDr., CSc.</t>
  </si>
  <si>
    <t>Transport adenínových nukleotidov cez vnútornú mitochondriálnu membránu v kvasinkách Saccharomyces cerevisiae.</t>
  </si>
  <si>
    <t>Polčic Peter, doc. Mgr., PhD.</t>
  </si>
  <si>
    <t>Alelopatický účinok sekundárnych metabolitov lišajníkov</t>
  </si>
  <si>
    <t>Bačkor Martin, prof. RNDr., DrSc.</t>
  </si>
  <si>
    <t>Vnútrodruhový a medzidruhový tok génov medzi populáciami lesných drevín ako mikroevolučné mechanizmy</t>
  </si>
  <si>
    <t>Gömöry Dušan, prof. Ing., DrSc.</t>
  </si>
  <si>
    <t>Cerebrospinálny mok kontaktujúce neuróny (CSF-cNs) a ich úloha v mieche cicavcov</t>
  </si>
  <si>
    <t>Transformácia integrálneho membránového receptora na vo vode rozpustnú formu</t>
  </si>
  <si>
    <t>DNA Barkoding Elmidae – využitie molekulárnej taxonómie v poznaní biodiverzity vodných chrobákov</t>
  </si>
  <si>
    <t>Fytoindikácia environmentálnej mutagenézy a aerobiologická analýza pri prevencii a minimalizácii negatívnych účinkov prostredia na zdravotný stav obyvateľstva</t>
  </si>
  <si>
    <t>Nálevníky (Ciliophora) a meňavky (Rhizopoda)  Slovenska.</t>
  </si>
  <si>
    <t>Tirjaková Eva, doc. RNDr., CSc.</t>
  </si>
  <si>
    <t>Interakcie mitochondrií a jadier v procese speciácie.</t>
  </si>
  <si>
    <t>Sulo Pavol, Ing., CSc.</t>
  </si>
  <si>
    <t>G-kvadruplexy odvodené od vírusov: využitie ich vlastností v  biomedicínskom výskume.</t>
  </si>
  <si>
    <t>Víglaský Viktor, doc. RNDr., PhD.</t>
  </si>
  <si>
    <t>Ako ovplyvňujú mikro- a makro-ekologické faktory druhové bohatstvo parazitov - prístup zdola nahor</t>
  </si>
  <si>
    <t>Hromada Martin, doc. Mgr., PhD.</t>
  </si>
  <si>
    <t>Nanoštruktúrne tenkovrstvové materiály a inovatívne technológie pre MEMS senzory plynov a ťažkých kovov</t>
  </si>
  <si>
    <t>Výskum inovatívnych technológií realizácie systémov určených na snímanie a diagnostiku ľudských biosignálov</t>
  </si>
  <si>
    <t>Daříček Martin, Ing., PhD.</t>
  </si>
  <si>
    <t>Výskum progresívnych materiálov a štruktúr pre foto-elektrochemické aplikácie</t>
  </si>
  <si>
    <t>Mikolášek Miroslav, Ing., PhD.</t>
  </si>
  <si>
    <t>Vedecký výskum nových konštrukčných usporiadaní elektrických strojov reluktančného typu využívaných ako trakčný pohon elektromobilov</t>
  </si>
  <si>
    <t>Rafajdus Pavol, prof. Ing., PhD.</t>
  </si>
  <si>
    <t>Vývoj a charakterizácia moderných mikro a nanoštruktúr pre optoelektronické a fotonické prvky</t>
  </si>
  <si>
    <t>Kováč Jaroslav, doc. Ing., PhD.</t>
  </si>
  <si>
    <t>Rozvoj a implementácia metód návrhu integrovaných systémov s ultra nízkym napájacím napätím v nanotechnológiách</t>
  </si>
  <si>
    <t>Arbet Daniel, Ing., PhD.</t>
  </si>
  <si>
    <t>INOMET - Inovatívne metódy spracovania multimediálnych signálov pre inteligentné systémy a služby</t>
  </si>
  <si>
    <t>Rozinaj Gregor, prof. Ing., PhD.</t>
  </si>
  <si>
    <t>Algoritmy pre heterogénne sekvenačné dáta novej generácie</t>
  </si>
  <si>
    <t>Brejová Bronislava, doc. Mgr., PhD.</t>
  </si>
  <si>
    <t>Riadenie dynamických systémov za podmienok neurčitostí</t>
  </si>
  <si>
    <t>Metódy umelej inteligencie pre Inteligentnú robotiku založené na Cloudovom počítaní</t>
  </si>
  <si>
    <t>Riadenie energeticky náročných procesov s neurčitosťami v chemických technológiách a biotechnológiách</t>
  </si>
  <si>
    <t>Metódy a algoritmy zefektívnenia a spoľahlivosti doručovania multimediálneho obsahu v IP sieťach</t>
  </si>
  <si>
    <t>Kotuliak Ivan, doc. Ing., PhD.</t>
  </si>
  <si>
    <t>Výskum integrovaného lokalizačného systému založeného na bezdrôtových systémoch a senzoroch implementovaných v inteligentných mobilných zariadeniach</t>
  </si>
  <si>
    <t>Inovatívne metódy HRI pre riadenie robotov v reálnom prostredí</t>
  </si>
  <si>
    <t>Duchoň František, doc. Ing., PhD.</t>
  </si>
  <si>
    <t>Podpora rozhodovania na základe fuzzy údajov</t>
  </si>
  <si>
    <t>Levashenko Vitaly, prof. Ing., PhD.</t>
  </si>
  <si>
    <t>Magnetometre na báze magnetických mikrodrôtov</t>
  </si>
  <si>
    <t>Dynamické procesy v priestorovom sluchu: experimenty, modelovanie a analytické nástroje</t>
  </si>
  <si>
    <t>Kopčo Norbert, doc. Ing., PhD.</t>
  </si>
  <si>
    <t>Elektródy na báze dopovaných diamantových vrstiev pre pokročilé fotoelektrochemické systémy rozkladu vody</t>
  </si>
  <si>
    <t>Redhammer Robert, prof. Ing., PhD.</t>
  </si>
  <si>
    <t>Detekcia ionizujúcich častíc s využitím senzorov na báze semiizolačného GaAs a 4H-SiC pre fyziku vysokých energií</t>
  </si>
  <si>
    <t>Nečas Vladimír, prof. Ing., CSc.</t>
  </si>
  <si>
    <t>Metódy a modely pre analýzu prúdov dát</t>
  </si>
  <si>
    <t>Analýza inteligentných adaptívnych ľahkých nosných systémov vystavených statickým a dynamickým účinkom mimoriadneho zaťaženia</t>
  </si>
  <si>
    <t>Odolnosť v pretlačení stropných a základových dosiek a pätiek</t>
  </si>
  <si>
    <t>Optimalizácia konštrukcie podvalového podložia z aspektu nedopravného zaťaženia</t>
  </si>
  <si>
    <t>Ižvolt Libor, prof. Ing., PhD.</t>
  </si>
  <si>
    <t>Syntéza a aplikácia oxidov pre výrobu ekologicky čistej energie</t>
  </si>
  <si>
    <t>Kvočák Vincent, prof. Ing., CSc.</t>
  </si>
  <si>
    <t>Teória a tvorba energeticky úsporných a environmentálne vhodných obalových konštrukcií drevostavieb</t>
  </si>
  <si>
    <t>Strategická úloha obnoviteľných zdrojov energie v projektovej stratégii tvorby techniky budov pre zelenú a udržateľnú architektúru</t>
  </si>
  <si>
    <t>Bielek Boris, prof. Ing., PhD.</t>
  </si>
  <si>
    <t>Lokalizácia bodových zdrojov havarijného znečistenia vodných tokov na základe údajov z on-line monitoringu</t>
  </si>
  <si>
    <t>Optické vlastnosti zalomených svetlovodov za podmienok nehomogénnej oblačnosti s ľubovoľným pokrytím oblohy</t>
  </si>
  <si>
    <t>Kundracik František, doc. RNDr., CSc.</t>
  </si>
  <si>
    <t>Pribulová Alena, prof. Ing., CSc.</t>
  </si>
  <si>
    <t>Štúdium energetických a fluidných procesov v priestorovo konfigurovaných penových štruktúrach pre využitie v oblasti získavania zemských zdrojov</t>
  </si>
  <si>
    <t>Rybár Radim, doc. Ing., PhD.</t>
  </si>
  <si>
    <t>Vodička Roman, doc. Ing., PhD.</t>
  </si>
  <si>
    <t>Brodniansky Ján, prof. Ing., PhD.</t>
  </si>
  <si>
    <t>Tepelnotechnické vlastnosti budov s takmer nulovou potrebou energie</t>
  </si>
  <si>
    <t>Chmúrny Ivan, prof. Ing., PhD.</t>
  </si>
  <si>
    <t>Vystužený kompozitný penobetón ako alternatívna vrstva pre roznos zaťaženia do podložia</t>
  </si>
  <si>
    <t>Drusa Marián, doc. Ing., PhD.</t>
  </si>
  <si>
    <t>Statické laná a ich kotvenia – možnosti hodnotenia technického stavu pomocou nedeštruktívnych metód.</t>
  </si>
  <si>
    <t>Peterka Pavel, doc. Ing., PhD.</t>
  </si>
  <si>
    <t>Výskum kvality vnútorného prostredia budov pre školstvo a vzdelávanie zameraný na ochranu zdravia detí a mládeže</t>
  </si>
  <si>
    <t>Správanie sa nosných prvkov z obyčajného a ľahkého betónu ovplyvnených teplotou</t>
  </si>
  <si>
    <t>Priganc Sergej, doc. Ing., PhD.</t>
  </si>
  <si>
    <t>Kanócz Ján, doc. Ing., CSc.</t>
  </si>
  <si>
    <t>Fakulta umení TUKE</t>
  </si>
  <si>
    <t>Okrajové podmienky ovplyvňujúce medzné stavy geotechnických konštrukcií</t>
  </si>
  <si>
    <t>Požiarne bezpečné zatepľovacie systémy na báze prírodných materiálov</t>
  </si>
  <si>
    <t>Fakulta bezpečnostného inžinierstva ŽU</t>
  </si>
  <si>
    <t>Transpatentné a translucentné konštrukcie  uplatňované na architektonických objektoch v špecifických podmienkach.</t>
  </si>
  <si>
    <t>Králik Juraj, Ing., PhD.</t>
  </si>
  <si>
    <t>Modelovanie vybraných dynamických problémov v časovej i vo frekvenčnej oblasti</t>
  </si>
  <si>
    <t>Konštrukčno-fyzikálna optimalizácia okenných konštrukcií pre energetický štandard budov po roku 2020</t>
  </si>
  <si>
    <t>Stavebné konštrukcie z bukového dreva ako strategickej suroviny,  predikcia parametrov kvality  a ich implementácia  v diagnostických metódach</t>
  </si>
  <si>
    <t>Rohanová Alena, doc. Ing., PhD.</t>
  </si>
  <si>
    <t>Vývoj a konštrukcia nízkonákladových modulárnych protéz horných končatín vyrobených aditívnymi technológiami</t>
  </si>
  <si>
    <t>Hudák Radovan, doc. Ing., PhD.</t>
  </si>
  <si>
    <t>Skúmanie zložitosti a priepustnosti výrobných systémov s využitím nástrojov axiomatického dizajnu a teórie entropie</t>
  </si>
  <si>
    <t>Modrák Vladimír, prof. Ing., CSc.</t>
  </si>
  <si>
    <t>Adaptívny systém internej logistiky (ASIL)</t>
  </si>
  <si>
    <t>Výskum možností eliminácie deformácií tenkostenných súčiastok s využitím vysokorýchlostného obrábania</t>
  </si>
  <si>
    <t>Vývoj nových výskumných metód za účelom simulácie, posúdenia, hodnotenia a kvantifikácie pokročilých metód výroby</t>
  </si>
  <si>
    <t>Trebuňa Peter, doc. Ing., PhD.</t>
  </si>
  <si>
    <t>Konštrukčné materiály fúznych a štiepnych reaktorov</t>
  </si>
  <si>
    <t>Výskum syntetických a biologicky inšpirovaných lokomócií mechatronických sústav v členitom teréne.</t>
  </si>
  <si>
    <t>Kelemen Michal, prof. Ing., PhD.</t>
  </si>
  <si>
    <t>Výskum a vývoj nových progresívnych prístupov na báze nedeštruktívneho testovania pre detekciu a analýzu porušenia vnútorných štruktúr oceľovokordových a gumotextilných dopravných pásov s využitím experimentálnych a simulačných metód</t>
  </si>
  <si>
    <t>Fedorko Gabriel, prof. Ing., PhD.</t>
  </si>
  <si>
    <t>Využitie spôsobilosti a výkonnosti procesov a rozmerových tolerancií výrobkov pri riadení spotreby materiálu a súvisiacich ekonomických, energetických a ekologických dôsledkov (MINIMAX-3E)</t>
  </si>
  <si>
    <t>Zgodavová Kristína, prof. Ing., PhD.</t>
  </si>
  <si>
    <t>Hybridizácia partikulárnych a pórovitých anorganických materiálov uhlíkovými nanorúrkami</t>
  </si>
  <si>
    <t>Vplyv parametrov laserového zvárania na štruktúru a vlastnosti zvarových spojov moderných ocelí pre automobilový priemysel</t>
  </si>
  <si>
    <t>Stanovenie a výskum vplyvu parametrov v procese zhutňovania odpadovej biomasy na výslednú kvalitu výliskov</t>
  </si>
  <si>
    <t>Križan Peter, doc. Ing., PhD.</t>
  </si>
  <si>
    <t>Výskum procesov deformácie využitím priestorovej rekonštrukcie mikroštruktúry a tvaru výtvarku.</t>
  </si>
  <si>
    <t>Martinkovič Maroš, prof. Ing., PhD.</t>
  </si>
  <si>
    <t>Štúdium možností prípravy a aplikácie kompozitných materiálov z odpadového dreva a plastov.</t>
  </si>
  <si>
    <t>Gondár Ernest, prof. Ing., PhD.</t>
  </si>
  <si>
    <t>Výskum inteligentného manipulačného zariadenia na báze pneumatických umelých svalov s troma stupňami voľnosti</t>
  </si>
  <si>
    <t>Vývoj moderných numerických a experimentálnych metód analýzy mechanických sústav</t>
  </si>
  <si>
    <t>Posúdenie tvárniteľnosti novo vyvíjaných kompozitných materiálov pripravených na báze práškovej metalurgie</t>
  </si>
  <si>
    <t>Bidulský Róbert, doc. Ing., Ph.D.</t>
  </si>
  <si>
    <t>Nové projektové technológie pre tvorbu a implementáciu závodov budúcnosti</t>
  </si>
  <si>
    <t>Hybridné organicko-anorganické solárne články na báze kompozitných vodivých vrstiev pripravených tlačovými technikami</t>
  </si>
  <si>
    <t>Mikula Milan, doc. RNDr., PhD.</t>
  </si>
  <si>
    <t>Návrh materiálového modelu na numerickú simuláciu creepu pre nové TiAL intermetalické zliatiny</t>
  </si>
  <si>
    <t>Výskum funkcie, činnosti a riadenia nového typu vodíkového kompresora poháňaného teplom akumulovaným a generovaným v hydridoch kovov v procese uskladňovania vodíka</t>
  </si>
  <si>
    <t>Detekcia zdrojov nízkofrekvenčné seizmického vlnenie mechanických sústav, jeho vplyv na ich spoľahlivosť a bezpečnosť, na prostredie a človeka a metódy redukcie</t>
  </si>
  <si>
    <t>Žiaran Stanislav, prof. Ing., CSc.</t>
  </si>
  <si>
    <t>Využitie nástrojov digitálneho podniku pre vývoj metodiky ergonomických preventívnych programov</t>
  </si>
  <si>
    <t>Dulina Ľuboslav, doc. Ing., PhD.</t>
  </si>
  <si>
    <t>Vývoj metodík určovania zvyškových napätí modernými experimentálnymi metódami mechaniky</t>
  </si>
  <si>
    <t>Pástor Miroslav, doc. Ing., PhD.</t>
  </si>
  <si>
    <t>Vývoj efektívnych metód pre korekciu a optimalizáciu viazaných mechanických systémov</t>
  </si>
  <si>
    <t>Sapietová Alžbeta, doc. Ing., PhD.</t>
  </si>
  <si>
    <t>Výskum technológií pre reaktory chladené superkritickou vodou (SCWR Generation IV): experimentálne hodnotenie degradačných mechanizmov inovatívnych materiálov</t>
  </si>
  <si>
    <t>Vplyv konštrukcie tepelného agregátu na proces spaľovania a výmeny tepla</t>
  </si>
  <si>
    <t>Návrh, analýza a optimalizácia procesov metalurgického spájania progresívnych materiálov s využitím numerickej simulácie</t>
  </si>
  <si>
    <t>Behúlová Mária, doc. RNDr., CSc.</t>
  </si>
  <si>
    <t>Žíhanie pomocou zväzku vysokoenergetických ťažkých iónov karbidu kremíka syntetizovaného iónovou implantáciou</t>
  </si>
  <si>
    <t>Dobrovodský Jozef, Ing., CSc.</t>
  </si>
  <si>
    <t>Papučík Štefan, doc. Ing., PhD.</t>
  </si>
  <si>
    <t>Fyzikálne vlastnosti 'confined' systémov</t>
  </si>
  <si>
    <t>Holka Filip, Mgr., PhD.</t>
  </si>
  <si>
    <t>Príprava a analýza vybraných elektromagnetických, mikroštrukturálnych a fyzikálnochemických vlastností pokročilých magnetických, magnetodielektrických, kompozitných a nanokompozitných materiálových štruktúr</t>
  </si>
  <si>
    <t>Vplyv cínu na precipitačné spevnenie zliatin AlMgSi v procese starnutia.</t>
  </si>
  <si>
    <t>Fujda Martin, doc. Ing., PhD.</t>
  </si>
  <si>
    <t>Robustné a optimálne riadenie mechatronických systémov</t>
  </si>
  <si>
    <t>Rosinová Danica, doc. Ing., PhD.</t>
  </si>
  <si>
    <t>Výskum vplyvu konštrukčných úprav vtokového systému tlakovej lejacej formy na kvalitu odliatkov</t>
  </si>
  <si>
    <t>Gašpár Štefan, doc. Ing., PhD.</t>
  </si>
  <si>
    <t>Fenotypová variabilita v primárnej fáze introdukcie alochtónnych fytopatogénnych Thysanoptera ako kľúčový problém optimalizácie online RIS (remote identification systems) modulov vo fytosanitárnej praxi</t>
  </si>
  <si>
    <t>Fedor Peter, prof. RNDr., PhD.</t>
  </si>
  <si>
    <t>Voľnežijúce prežúvavce ako potenciálny rizikový faktor prenosu rezistentných parazitov medzi  chovmi malých prežúvavcov</t>
  </si>
  <si>
    <t>Molnár Ladislav, MVDr., PhD.</t>
  </si>
  <si>
    <t>Hluchý Svätoslav, prof. Ing., CSc.</t>
  </si>
  <si>
    <t>Využitie kremíka pri potlačení invázie fytopatogénnych húb do koreňov rastlín</t>
  </si>
  <si>
    <t>Martinka Michal, Mgr., PhD.</t>
  </si>
  <si>
    <t>CAM-alternatívny zvierací model pre štúdium biomateriálov</t>
  </si>
  <si>
    <t>Petrovová Eva, doc. MVDr., PhD.</t>
  </si>
  <si>
    <t>Vírus západonílskej horúčky (WNV) na Slovensku, charakteristika, epizoozológia, fylogenéza a diagnostika</t>
  </si>
  <si>
    <t>Pistl Juraj, prof., PhD.</t>
  </si>
  <si>
    <t>Výskum štruktúry a dynamiky prírodných ohnísk kliešťami prenášaných nákaz horského typu.</t>
  </si>
  <si>
    <t>Hrkľová Gabriela, MVDr., PhD.</t>
  </si>
  <si>
    <t>Genotoxické a cytotoxické účinky neonikotinoidových insekticídov</t>
  </si>
  <si>
    <t>Pôdne nematódy a mikroorganizmy:  indikátory dopadu invázie nepôvodných druhov rastlín na ekosystém.</t>
  </si>
  <si>
    <t>Bobuľská Lenka, Ing., PhD.</t>
  </si>
  <si>
    <t>Štúdium javov modifikujúcich farbu dreva v procese  termickej úpravy sýtou vodnou parou.</t>
  </si>
  <si>
    <t>Dzurenda Ladislav, prof. Ing., PhD.</t>
  </si>
  <si>
    <t>Výskum a vývoj potravín s prospešným účinkom na zdravie spotrebiteľa</t>
  </si>
  <si>
    <t>Karovičová Jolana, doc. Ing., PhD.</t>
  </si>
  <si>
    <t>Cytotoxický efekt potenciálne amebicídnych zlúčenín na parazitologicky významné pôdne amfizoické améby - pôvodcov závažných infekcií živočíchov</t>
  </si>
  <si>
    <t>Vplyv mikroskopických vláknitých húb a ich sekundárnych metabolitov na kvalitu a bezpečnosť vajec</t>
  </si>
  <si>
    <t>Jevinová Pavlina, MVDr., PhD.</t>
  </si>
  <si>
    <t>Negatívny vplyv vybraných xenobiotík na larválne štádium včely medonosnej (Apis mellifera)</t>
  </si>
  <si>
    <t>Legáth Jaroslav, prof. MVDr., CSc.</t>
  </si>
  <si>
    <t>Inovatívne prístupy zlepšenia fotosyntetickej výkonnosti strategických plodín v meniacich sa podmienkach prostredia</t>
  </si>
  <si>
    <t>Brestič Marián, prof. Ing., CSc.</t>
  </si>
  <si>
    <t>Matematické modelovanie špecifického rizika hospodárenia na lesnej pôde</t>
  </si>
  <si>
    <t>Analýza produkčných a kvalitatívnych parametrov mäsa ošípaných plemena mangalica a výkonnosti Slovenského teplokrvníka</t>
  </si>
  <si>
    <t>Štúdium populačno-reprodukčných parametrov vybraných rastlinných taxónov poľnohospodárskej krajiny na Slovensku</t>
  </si>
  <si>
    <t>Účinky vybraných rizikových a protektívnych látok na štruktúru a funkciu kosti ako bioindikátora environmentálneho stresu</t>
  </si>
  <si>
    <t>Martiniaková Monika, prof. RNDr., PhD.</t>
  </si>
  <si>
    <t>Reaktivácia genómu rDNA včasných embryí ošípaných in vivo a in vitro</t>
  </si>
  <si>
    <t>Strejček František, doc. RNDr., PhD.</t>
  </si>
  <si>
    <t>Štúdium chemických zmien zdraviu prospešných sprievodných látok jedlých tukov a olejov pri ich skladovani a tepelnej úprave</t>
  </si>
  <si>
    <t>Determinácia účinkov prírodných bioregulátorov na reprodukčné funkcie živočíchov</t>
  </si>
  <si>
    <t>Charakterizácia perzistentných a neperzistentných baktérií Listeria monocytogenes z potravinárskych prevádzok a ich bakteriofágov</t>
  </si>
  <si>
    <t>Belicová Anna, RNDr., PhD.</t>
  </si>
  <si>
    <t>Porovnanie genetickej variability environmentálnych a klinických vzoriek vybraných oportúnnych medicínsky významných parazitóz</t>
  </si>
  <si>
    <t>Luptáková Lenka, MVDr., PhD.</t>
  </si>
  <si>
    <t>Modulácia črevnej mikrobiocenózy a imunitnej odpovede včiel medonosných pomocou probiotických laktobacilov v novej aplikačnej forme</t>
  </si>
  <si>
    <t>Riadená regenerácia parodontu a propofolová kontinuálna intravenózna anestéza u pacientov ASA III a IV.</t>
  </si>
  <si>
    <t>Capík Igor, doc. MVDr., PhD.</t>
  </si>
  <si>
    <t>Využitie nepriamych úžitkových vlastností pri zvyšovaní produkcie hospodárskych zvierat</t>
  </si>
  <si>
    <t>Strapák Peter, prof. Ing., PhD.</t>
  </si>
  <si>
    <t>Molekulárne metódy v šľachtení prirodzene bezlepkového amarantu.</t>
  </si>
  <si>
    <t>Štúdium aplikácie aditív s vysokým obsahom polynenasýtených mastných kyselín potencujúcich účinok probiotík na moduláciu metabolických a reprodukčných procesov zvierat</t>
  </si>
  <si>
    <t>Sopková Drahomíra, MVDr., PhD.</t>
  </si>
  <si>
    <t>Vplyv aplikácie biouhlia na emisie skleníkových plynov (N2O, CO2), kvalitu pôdy a úrody plodín na poľnohospodárskych pôdach Podunajskej nížiny</t>
  </si>
  <si>
    <t>Horák Ján, Ing., PhD.</t>
  </si>
  <si>
    <t>Prevencia a tlmenia mastitíd prežúvavcov vyvolaných baktériami Streptococcus spp. a Staphylococcus spp. a štúdium  ich diagnosticky významných vlastností</t>
  </si>
  <si>
    <t>Maskaľová Iveta, MVDr., PhD.</t>
  </si>
  <si>
    <t>Slizničná imunitná odpoveď čreva u kurčiat modulovaná podávaním organického zinku a aplikovaním Eimeria spp.</t>
  </si>
  <si>
    <t>Levkut Martin, MVDr., PhD.</t>
  </si>
  <si>
    <t>Predikcia kvality vytvoreného povrchu pri frézovaní rastlého dreva stopkovými žiletkovými frézami na CNC obrábacích frézach.</t>
  </si>
  <si>
    <t>Richard Kminiak, Ing., PhD.</t>
  </si>
  <si>
    <t>Problematika biogénnych amínov vo fermentovaných potravinách a použitie mikroorganizmov degradujúcich biogénne amíny ako možné riešenie pre zabezpečenie zdravotne bezpečných potravín</t>
  </si>
  <si>
    <t>Greifová Mária, doc. Ing., PhD.</t>
  </si>
  <si>
    <t>Použitie kokónov a dospelých jedincov dážďovky hnojnej (Eisenia foetida) a vermikompostu na zvýšenie úrod pestovaných rastlín a pôdnej úrodnosti</t>
  </si>
  <si>
    <t>Kováčik Peter, prof. Ing., CSc.</t>
  </si>
  <si>
    <t>Mechanická odolnosť lepených drevných kompozitov proti dynamickému namáhaniu</t>
  </si>
  <si>
    <t>Sedliačik Ján, prof. Ing., PhD.</t>
  </si>
  <si>
    <t>Ovplyvňovanie  imunitného systému sliznice čreva  kurčiat infikovaných Campylobacter spp.</t>
  </si>
  <si>
    <t>Levkut Mikuláš, prof. MVDr., DrSc.</t>
  </si>
  <si>
    <t>Sledovanie asociácií vybraných génových variantov s odpoveďou na liečbu orálnymi antidiabetikami gliptínmi</t>
  </si>
  <si>
    <t>Tkáč Ivan, prof. MUDr., PhD.</t>
  </si>
  <si>
    <t>Úloha chronickej intermitentnej hypoxie a inzulínovej rezistencie v patogenéze subklinickej aterosklerózy a myokardiálneho poškodenia u pacientov s obštrukčným spánkovým apnoe</t>
  </si>
  <si>
    <t>Tkáčová Ružena, prof. MUDr., DrSc.</t>
  </si>
  <si>
    <t>Mechanizmy regulácie kardiovaskulárneho systému novorodencov autonómnym nervovým systémom</t>
  </si>
  <si>
    <t>Javorka Kamil, prof. MUDr., DrSc.</t>
  </si>
  <si>
    <t>Nelamelárne lipidové mezofázy pre cielený prenos liečiv</t>
  </si>
  <si>
    <t>Čalkovská Andrea, prof. MUDr., DrSc.</t>
  </si>
  <si>
    <t>Neinvazívna in-vivo predikcia terapeutického efektu inhibítorov angiogenézy pomocou PET/CT s 68Ga-RGD</t>
  </si>
  <si>
    <t>Balogová Soňa, doc. MUDr., PhD.</t>
  </si>
  <si>
    <t>Relevancia nekroptózy v odumieraní myokardiálneho tkaniva v dôsledku rôznych typov poškodenia: vplyv na excitačno-kontrakčné prepojenie.</t>
  </si>
  <si>
    <t>Adameová Adriana, doc. PharmDr., PhD.</t>
  </si>
  <si>
    <t>Redoxná regulácia profesionálnych fagocytov v krvi a v centrálnom nervovom systéme: Molekulárne mechanizmy a funkčný význam</t>
  </si>
  <si>
    <t>Využitie monitorovania zmien hemostázy a detekcie mikroRNA v predikcii tehotenských komplikácií u žien s rizikovou tehotnosťou.</t>
  </si>
  <si>
    <t>Vplyv pohlavia na oxidačný status pacientov s aterogénnou a neaterogénnou dyslipoproteinémiou</t>
  </si>
  <si>
    <t>Molekulové mechanizmy antiproliferatívneho účinku chalkónov u nádorov mliečnej žľazy: in vitro štúdia</t>
  </si>
  <si>
    <t>Mojžišová Gabriela, MVDr., PhD.</t>
  </si>
  <si>
    <t>Vplyv konštitučných faktorov redoxnej regulácie na endofenotypové znaky schizofrénie</t>
  </si>
  <si>
    <t>Dragašek Jozef, MUDr., PhD.</t>
  </si>
  <si>
    <t>Vplyv prenatálnej expozície nezdravej strave na včasný neuromotorický vývin a neskorší metabolický status mláďat potkana</t>
  </si>
  <si>
    <t>Vplyv pomeru sérových intrakardiálnych a periférnych markerov srdcového zlyhania na prognózu pacientov vyžadujúcich resynchronizačnú liečbu</t>
  </si>
  <si>
    <t>Stančák Branislav, doc. MUDr., CSc.</t>
  </si>
  <si>
    <t>Korelácia presnosti zobrazenia lentikulostriátových artérií u pacientov s infiltratívnymi gliómami inzuly pomocou intraoperačnej 3D-sonografie so zobrazením predoperačnou 3-Teslovou magnetickou rezonanciou</t>
  </si>
  <si>
    <t>Šteňo Juraj, prof. MUDr., DrSc.</t>
  </si>
  <si>
    <t>Hertelyová Zdenka, RNDr., PhD.</t>
  </si>
  <si>
    <t>Brasinín a jeho deriváty ako potenciálne protinádorové liečivá</t>
  </si>
  <si>
    <t>Epigenetické a molekulárne mechanizmy neuroprotekcie a ischemickej 
tolerancie</t>
  </si>
  <si>
    <t>Lehotský Ján, prof. RNDr., DrSc.</t>
  </si>
  <si>
    <t>Komplexná analýza látok prírodného pôvodu s terapeutickým potenciálom v humánnej medicíne</t>
  </si>
  <si>
    <t>Fialová Silvia, PharmDr., PhD.</t>
  </si>
  <si>
    <t>Úloha nervového systému v etiopatogenéze experimentálneho melanómu</t>
  </si>
  <si>
    <t>Mravec Boris, doc. MUDr., PhD.</t>
  </si>
  <si>
    <t>Imunogenetické markery u slovenských pacientov s Alzheimerovou chorobou.</t>
  </si>
  <si>
    <t>Shawkatová Ivana, doc. Mgr., PhD.</t>
  </si>
  <si>
    <t>Modulácia črevnej mikroflóry a lipidového metabolizmu v prevencii srdcovo-cievnych chorôb využitím probiotických mikroorganizmov a omega-3 polynenasýtených mastných kyselín</t>
  </si>
  <si>
    <t>Charakterizácia mikroprostredia karcinómu endometria</t>
  </si>
  <si>
    <t>Bilecová-Rabajdová Miroslava, RNDr., PhD.</t>
  </si>
  <si>
    <t>Nové molekuly so spontánnou agregáciou pre génový prenos</t>
  </si>
  <si>
    <t>Pisárčik Martin, doc. Ing., CSc.</t>
  </si>
  <si>
    <t>Úloha exozómov pri vzniku rezistencie na chemoterapiu pri karcinóme ovária</t>
  </si>
  <si>
    <t>Redecha Mikuláš, MUDr., PhD.</t>
  </si>
  <si>
    <t>Vplyv inhibítora COMT tolkapónu na levodopou indukovanú hyperhomocysteinémiu u pacientov s Parkinsonovou chorobou liečených levodopa/karbidopa intestinálnym gélom</t>
  </si>
  <si>
    <t>Valkovič Peter, doc. MUDr., PhD.</t>
  </si>
  <si>
    <t>Antiproliferatívne účinky novosyntetizovaných analógov jaspínu B a ich vplyv na nádorovú angiogenézu.</t>
  </si>
  <si>
    <t>Pilátová Martina, doc. MVDr., PhD.</t>
  </si>
  <si>
    <t>Molekulárne mechanizmy neurodegeneratívnych zmien spúšťaných diabetes mellitus.</t>
  </si>
  <si>
    <t>Muchová Jana, doc. RNDr., PhD.</t>
  </si>
  <si>
    <t>Efekt redukcie hmotnosti na vybrané genetické, laboratórne a ultrazvukové parametre subklinickej aterosklerózy</t>
  </si>
  <si>
    <t>Vargová Viola, doc. MUDr., PhD.</t>
  </si>
  <si>
    <t>Ľudevít Kádaši, prof. RNDr., DrSc.</t>
  </si>
  <si>
    <t>Čunderlíková Beata, RNDr., Ph.D.</t>
  </si>
  <si>
    <t>Kantorová Ema, MUDr., PhD.</t>
  </si>
  <si>
    <t>Diagnosticko - prognostický význam stanovenia parametrov adipocytokínovej regulácie a glukózovej homeostázy u kachektických pacientov</t>
  </si>
  <si>
    <t>Rybárová Silvia, prof. MVDr., PhD.</t>
  </si>
  <si>
    <t>CENTRÁLNA NEUROCHEMICKÁ MODULÁCIA OBRANNÝCH MECHANIZMOV DÝCHACÍCH CIEST</t>
  </si>
  <si>
    <t>Úloha cytokínov, chemokínov a rastových faktorov v patogenéze degeneratívnych ochorení chrbtice.</t>
  </si>
  <si>
    <t>Šutovská Martina, doc. MUDr., PhD.</t>
  </si>
  <si>
    <t>Imunohistochemická a molekulárno-genetická analýza karcinómu močového mechúra vo vzťahu k prognóze a terapeutickej stratégii</t>
  </si>
  <si>
    <t>Žiaran Stanislav, MUDr., PhD., MPH, FEBU</t>
  </si>
  <si>
    <t>Adamkov Marian, prof. MUDr., CSc.</t>
  </si>
  <si>
    <t>Prenatálne programovanie chorôb v dospelosti: subchronická prenatálna asfyxia u potkanov ako vhodný model na štúdium mechanizmov embryo-fetálneho programovania neurobehaviorálnych zmien v dospelosti</t>
  </si>
  <si>
    <t>Hodnotenie protinádorových účinkov rastlinných funkčných potravín v modeli rakoviny prsníka</t>
  </si>
  <si>
    <t>Kubatka Peter, doc. RNDr., PhD.</t>
  </si>
  <si>
    <t>Chirálne liečivá- stereošpecifické aspekty ich biologického účinku, metabolizmu a biologickej dostupnosti</t>
  </si>
  <si>
    <t>Valentová Jindra, doc. PharmDr., PhD.</t>
  </si>
  <si>
    <t>Štúdium chondrogénnej diferenciácie mezenchýmových stromálnych buniek in vitro ako možného mechanizmu účinku pri bunkovej liečbe osteoartritítdy</t>
  </si>
  <si>
    <t>Špaková Tímea, RNDr., PhD.</t>
  </si>
  <si>
    <t>Sprostredkúvajú galektíny ochranný vplyv estrogénov/fytoestrogénov na srdce po infarkte myokardu?</t>
  </si>
  <si>
    <t>Toporcer Tomáš, MUDr., PhD.</t>
  </si>
  <si>
    <t>Traktografia a magnetická rezonančná spektroskopia na animálnych modeloch hľadá nové biomarkery skorých štádií demencie Alzheimerovho typu</t>
  </si>
  <si>
    <t>Efekt lyofilizátu Cornus mas L. na kardiometabolické a zápalové parametre pri experimentálnom  metabolickom syndróme</t>
  </si>
  <si>
    <t>Vohnout Branislav, MUDr., PhD.</t>
  </si>
  <si>
    <t>Problém originality a identity v maďarskom a slovenskom filozofickom myslení v 19. storočí</t>
  </si>
  <si>
    <t>Eschatológia židovskej apokalyptiky: Apokalypsa Daniel</t>
  </si>
  <si>
    <t>Horňanová Sidonia, doc. ThDr., PhD.</t>
  </si>
  <si>
    <t>Evanjelická bohoslovecká fakulta UK</t>
  </si>
  <si>
    <t>Slovenské spoločnosť a politika v revolúcii 1848/49: očakávania, programy, aktivity, výsledky</t>
  </si>
  <si>
    <t>Škvarna Dušan, prof. PhDr., PhD.</t>
  </si>
  <si>
    <t>Vzostup a pád hospodárskeho vývoja Slovenska 1942 - 1945</t>
  </si>
  <si>
    <t>Človek medzi profánnym a sakrálnym v ruskom myslení 20. storočia</t>
  </si>
  <si>
    <t>Feber Jaromír, doc. PhDr., CSc.</t>
  </si>
  <si>
    <t>Ruská a slovenská filozofia osoby v lingvistických a filozofických súvislostiach</t>
  </si>
  <si>
    <t>Pružinec Tomáš, doc. PhDr. ThDr., PhD.</t>
  </si>
  <si>
    <t>Zdravotníctvo na Slovensku v rokoch 1948 - 1966</t>
  </si>
  <si>
    <t>Morovicsová Eva, doc. PhDr., PhD., MPH</t>
  </si>
  <si>
    <t>Počiatky formovania mestského priestoru v Bratislave</t>
  </si>
  <si>
    <t>König Tomáš, Mgr., PhD.</t>
  </si>
  <si>
    <t>Dejiny celulózy a papiera na Slovensku vo výrobe, výskume a odbornom školstve</t>
  </si>
  <si>
    <t>Dostojevskij a Nietzsche v kontextoch česko-slovenskej a ruskej filozofie 19. a 20. storočia</t>
  </si>
  <si>
    <t>Nezník Peter, doc. PhDr., CSc.</t>
  </si>
  <si>
    <t>Reprezentácia žien v regiónoch V4, subsaharskej Afriky, Blízkeho východu a severnej Afriky</t>
  </si>
  <si>
    <t>Malová Darina, prof. PhDr., PhD.</t>
  </si>
  <si>
    <t>Výskum sekundárneho analfabetizmu v Slovenskej republike (stav - kontexty - perspektívy)</t>
  </si>
  <si>
    <t>Gbúrová Marcela, prof. PhDr., CSc.</t>
  </si>
  <si>
    <t>Štruktúra a dynamika osídlenia v závere eneolitu a v staršej dobe bronzovej v severozápadnej časti Karpatskej oblasti</t>
  </si>
  <si>
    <t>Bátora Jozef, prof. PhDr., DrSc.</t>
  </si>
  <si>
    <t>POST - FUNDACIONALIZMUS AKO PERSPEKTÍVA V (APLIKOVANEJ) ETIKE</t>
  </si>
  <si>
    <t>Fobel Pavel, prof. PhDr., PhD.</t>
  </si>
  <si>
    <t>Multiplatformové koncepty žurnalistiky v kontexte vývoja digitálnych technológií v mediálnom prostredí na Slovensku</t>
  </si>
  <si>
    <t>Pravdová Hana, doc. PhDr., PhD.</t>
  </si>
  <si>
    <t>Slabé myslenie a postmetafyzická filozofia</t>
  </si>
  <si>
    <t>Mayerová Katarína, PhDr., PhD.</t>
  </si>
  <si>
    <t>Voľby 1946 a voľby 2016 na Slovensku</t>
  </si>
  <si>
    <t>Gyárfášová Oľga, doc. PhDr., PhD.</t>
  </si>
  <si>
    <t>Slovenské mesto v 21. storočí v kontexte nových rozvojových trendov: etnologická perspektíva</t>
  </si>
  <si>
    <t>Koštialová Katarína, PhDr., PhD.</t>
  </si>
  <si>
    <t>Kultúrny potenciál Slovákov žijúcich v Rumunsku</t>
  </si>
  <si>
    <t>Čukan Jaroslav, prof. PhDr., PhD.</t>
  </si>
  <si>
    <t>Výzbroj z bojovníckych hrobov na území stredného Podunajska ako indikátor teritoriálnej, kultúrno-historickej a sociálnej identity vedúcej vrstvy keltskej spoločnosti</t>
  </si>
  <si>
    <t>Corpus Toponymicum Slovaciae Mediaevalis - on-line databáza toponymického materiálu stredovekého Slovenska</t>
  </si>
  <si>
    <t>Dr. Pavel Blaho a formovanie slovenskej politiky</t>
  </si>
  <si>
    <t>Jedna Únia dva pohľady: Rozdiely v percepcii politických fenoménov v členských štátoch EÚ</t>
  </si>
  <si>
    <t>Mišík Matúš, Mgr., PhD.</t>
  </si>
  <si>
    <t>Spory o etickú neutralitu štátu a konflikty tolerancie v modernej pluralitnej spoločnosti</t>
  </si>
  <si>
    <t>Korený Peter, doc. PhDr., PhD.</t>
  </si>
  <si>
    <t>Život emigrantov z  Ruska  na území Protektorátu Čechy a Morava a v Slovenskej republike (1939-1945)</t>
  </si>
  <si>
    <t>Harbuľová Ľubica, doc. PhDr., CSc.</t>
  </si>
  <si>
    <t>Unikátna indická zbierka manželov Lubošinských: texty, kontexty a artefakty</t>
  </si>
  <si>
    <t>Deák Dušan, doc. Mgr., PhD.</t>
  </si>
  <si>
    <t>Súčasná sekulárna, nonreligiózna a novoateistická kritika kresťanstva</t>
  </si>
  <si>
    <t>Kečka Roman, PhDr., PhD.</t>
  </si>
  <si>
    <t>Historický atlas miest Slovenska – mesto Trnava</t>
  </si>
  <si>
    <t>Bratislava v polovici 4. tisícročia calBC. Obraz osídlenia v období badenskej kultúry</t>
  </si>
  <si>
    <t>Mellnerová Šuteková Jana, Mgr., PhD.</t>
  </si>
  <si>
    <t>Otázka zmyslu života v pastorálnej starostlivosti s využitím logoterapie V. E. Frankla</t>
  </si>
  <si>
    <t>Hospodár Michal, doc. ThDr., PhD.</t>
  </si>
  <si>
    <t>Gréckokatolícka teologická fakulta PU</t>
  </si>
  <si>
    <t>Učitelia zo Slovenska na zahraničných univerzitách a vysokých školách od stredoveku do roku 1945</t>
  </si>
  <si>
    <t>Reformovaná kresťanská cirkev na Slovensku v rokoch 1919–1952</t>
  </si>
  <si>
    <t>Simon Attila, doc., PhD.</t>
  </si>
  <si>
    <t>Hodnotenie zrozumiteľnosti reči u detí a dospelých</t>
  </si>
  <si>
    <t>Cséfalvay Zsolt, prof. PaedDr., PhD.</t>
  </si>
  <si>
    <t>KARIÉROVÉ ROZHODOVANIA ADOLESCENTOV</t>
  </si>
  <si>
    <t>Vendel Štefan, doc. PhDr., CSc.</t>
  </si>
  <si>
    <t>Verifikácia základnej orientácie na koncept prosociálnosti v etickej výchove 
so zreteľom na vývinové štádiá populácie nižšieho sekundárneho vzdelávania.</t>
  </si>
  <si>
    <t>Identifikovanie žiackych miskoncepcií a možnosti ich odstraňovania v rámci didaktickej rekonštrukcie kľúčových okruhov chémie na základných a stredných školách</t>
  </si>
  <si>
    <t>Prokša Miroslav, prof. RNDr., CSc.</t>
  </si>
  <si>
    <t>Mikulajová Marína, prof. PhDr., CSc.</t>
  </si>
  <si>
    <t>Nové technológie v telesnej a športovej výchove a ich vplyv na afektívny a kognitívny rozvoj žiaka II. stupňa základnej školy</t>
  </si>
  <si>
    <t>Antala Branislav, doc. PaedDr., PhD.</t>
  </si>
  <si>
    <t>Kinematiky vytrvalostného behu vzhľadom na výkonnostnú a zdravotnú účinnosť.</t>
  </si>
  <si>
    <t>Účinnosť pohybových aktivít na rozvoj motorických schopností intaktných a integrovaných detí s poruchami správania</t>
  </si>
  <si>
    <t>Osobnostné a interpersonálne faktory adaptívneho vývinu adolescentov v kontexte školského prostredia</t>
  </si>
  <si>
    <t>Silový tréning pre ADAM. Pohybová aktivita ako doplnková terapia</t>
  </si>
  <si>
    <t>Sedliak Milan, Mgr., PhD., LitT.</t>
  </si>
  <si>
    <t>Schavel Milan, prof. PaedDr., PhD.</t>
  </si>
  <si>
    <t>Vysoká škola zdravotníctva a sociálnej práce sv. Alžbety v Bratislave</t>
  </si>
  <si>
    <t>Analýza determinantov   tvorby  koncepcie regionálneho vzdelávania dospelých</t>
  </si>
  <si>
    <t>Vysoká škola ekonómie a manažmentu verejnej správy v Bratislave</t>
  </si>
  <si>
    <t>Subjektívna kvalita života rodičov a detí vo viacdetnej rodine</t>
  </si>
  <si>
    <t>Babinčák Peter, doc. Mgr., PhD.</t>
  </si>
  <si>
    <t>Riadenie disciplíny v triede na primárnom stupni školy</t>
  </si>
  <si>
    <t>Doušková Alena, prof. PaedDr., PhD.</t>
  </si>
  <si>
    <t>Účinnosť športovej prípravy klubových a reprezentačných basketbalových družstiev v závislosti od veku a pohlavia.</t>
  </si>
  <si>
    <t>Mačura Peter, doc. PaedDr., PhD.</t>
  </si>
  <si>
    <t>Experimentálne overovanie vplyvu športovej činnosti na exekutívne a kognitívne fungovanie žiakov s poruchou ADHD</t>
  </si>
  <si>
    <t>Kovalčíková Iveta, doc. PhDr., PhD.</t>
  </si>
  <si>
    <t>Štruktúra športového výkonu a optimalizácia zaťaženia v plávaní a v triatlone.</t>
  </si>
  <si>
    <t>Pupišová Zuzana, PaedDr., PhD.</t>
  </si>
  <si>
    <t>Andragogická etika  v teórii  edukácie dospelých.</t>
  </si>
  <si>
    <t>Pavlov Ivan, doc. PaedDr., PhD.</t>
  </si>
  <si>
    <t>Intervenčný program BUBO a rozvoj pohybových schopností žiakov základných škôl.</t>
  </si>
  <si>
    <t>Mandzák Peter, PaedDr., PhD.</t>
  </si>
  <si>
    <t>Kvalita vybraných komponentov školskej kultúry ako podmienka tvorby inkluzívneho školského prostredia</t>
  </si>
  <si>
    <t>Vančíková Katarína, doc. PaedDr., PhD.</t>
  </si>
  <si>
    <t>Historické a štrukturálne zmeny vo vývine športu v 20. storočí a ich vplyv na postoje rôznych generácií slovenskej populácie k športu a športovaniu</t>
  </si>
  <si>
    <t>Oborný Josef, prof. PhDr., PhD.</t>
  </si>
  <si>
    <t>Osobnosť ako zdroj reziliencie i rizika u chronicky chorých pacientov</t>
  </si>
  <si>
    <t>Mesárošová Barbora, PhDr., CSc.</t>
  </si>
  <si>
    <t>Rola osobnosti v rozvoji teórie edukácie dospelých</t>
  </si>
  <si>
    <t>Matulčík Július, doc. PhDr., CSc.</t>
  </si>
  <si>
    <t>Dimenzie čítania v rodinách detí z bilingválneho prostredia</t>
  </si>
  <si>
    <t>Belešová Mária, Mgr., PhD.</t>
  </si>
  <si>
    <t>Významná osobnosť slovenských dejín 20. storočia v kontexte pedagogiky, pedagogického myslenia a zrodu a vývinu moderného školstva - Anton Štefánek</t>
  </si>
  <si>
    <t>Marks Igor, Mgr., PhD.</t>
  </si>
  <si>
    <t>Dubnický technologický inštitút v Dubnici nad Váhom</t>
  </si>
  <si>
    <t>Komplexná pohybová schopnosť agilita a možnosti jej rozvoja vo vybraných športoch</t>
  </si>
  <si>
    <t>Horička Pavol, PaedDr., PhD.</t>
  </si>
  <si>
    <t>Vzťah agresivity a vybraných osobnostných charakteristík  športovcov v súvislosti k športovému zameraniu, výkonnosti a veku.</t>
  </si>
  <si>
    <t>Inovatívna kultúra školy ako učiacej sa organizácie</t>
  </si>
  <si>
    <t>Šuťáková Valentína, PhDr., PhD.</t>
  </si>
  <si>
    <t>Osobnostné a situačné prediktory zvládania záťaže u pacientov s kardiovaskulárnym ochorením</t>
  </si>
  <si>
    <t>Solgajová Andrea, PhDr., PhD.</t>
  </si>
  <si>
    <t>Vývoj diagnostického nástroja na hodnotenie úrovne fonematického uvedomovania u detí v predškolskom veku</t>
  </si>
  <si>
    <t>Máčajová Monika, doc. PaedDr., PhD.</t>
  </si>
  <si>
    <t>Biomechanická analýza pohybového výkonu v tancoch a
gymnastických športoch.</t>
  </si>
  <si>
    <t>Chren Matej, Mgr., PhD.</t>
  </si>
  <si>
    <t>Vplyv osobnej potreby štruktúry a psychodidaktických aspektov na  rozvoj matematických kompetencií</t>
  </si>
  <si>
    <t>Švecová Valéria, PhDr. PaedDr., PhD.</t>
  </si>
  <si>
    <t>Vplyv tréningu na pohybové schopnosti, telesný a funkčný vývin 5-6 ročných detí</t>
  </si>
  <si>
    <t>Čillík Ivan, prof. PaedDr., CSc.</t>
  </si>
  <si>
    <t>Psycho-fyziologická diagnostika stresu v rámci pred-štartových stavov v úpolových športoch.</t>
  </si>
  <si>
    <t>Sližik Miroslav, PhDr. Mgr., PhD.</t>
  </si>
  <si>
    <t>Psychologické determinanty aktivity a participácie detí a adolescentov so zdravotným postihnutím vzdelávaných v integrovanom/inkluzívnom prostredí</t>
  </si>
  <si>
    <t>Groma Marian, doc. PhDr., PhD.</t>
  </si>
  <si>
    <t>Štruktúra talentovanosti ako determinant evaluácie športových predpokladov</t>
  </si>
  <si>
    <t>Kandráč Róbert, Mgr., PhD.</t>
  </si>
  <si>
    <t>Atribúty európskej identity v kontexte výchovy mládeže</t>
  </si>
  <si>
    <t>Korim Vojtech, prof. PaedDr., CSc.</t>
  </si>
  <si>
    <t>Overenie možnosti zmeny profesijných záujmov pomocou simulácie profesijnej explorácie</t>
  </si>
  <si>
    <t>Martončik Marcel, Mgr., PhD.</t>
  </si>
  <si>
    <t>Vplyv terapeutického lezenia a fyzioterapie na symptómy, postihnutie, znevýhodnenie a kvalitu života pacientov so sklerózou multiplex</t>
  </si>
  <si>
    <t>Vanderka Marián, doc., PhD.</t>
  </si>
  <si>
    <t>Potenciál zabezpečenia a výkonu profesionálneho rodičovstva</t>
  </si>
  <si>
    <t>Gažiková Elena, PhDr., PhD.</t>
  </si>
  <si>
    <t>Slovenský jazyk v komunikačných formáciách</t>
  </si>
  <si>
    <t>Personálna a sociálna deixa v slovenčine (človek v jazyku, jazyk o človeku)</t>
  </si>
  <si>
    <t>Kesselová Jana, prof. PaedDr., CSc.</t>
  </si>
  <si>
    <t>Biele miesta v slovenskom preklade španielskeho divadla Zlatého veku</t>
  </si>
  <si>
    <t>Gómez-Pablos Beatriz, Dr. phil., PhD.</t>
  </si>
  <si>
    <t>Nexus Slavorum Latini: medzislovanské vzťahy a súvislosti v zrkadle latinskej literatúry (16.-19. storočie)</t>
  </si>
  <si>
    <t>Karabová Katarína, Mgr., PhD.</t>
  </si>
  <si>
    <t>Mentálno-jazykové inakosti a kultivovaná komunikácia</t>
  </si>
  <si>
    <t>Dobrík Zdenko, doc. PaedDr., PhD.</t>
  </si>
  <si>
    <t>Hybridita v jazyku, texte a translácii</t>
  </si>
  <si>
    <t>Huťková Anita, PhDr., PhD.</t>
  </si>
  <si>
    <t>Poetika slovenskej literatúry po roku 1945</t>
  </si>
  <si>
    <t>Bílik René, prof. PaedDr., CSc.</t>
  </si>
  <si>
    <t>Recepcia a translácia ruskej literatúry v interkultúrnom dialógu troch kultúrnych priestorov 
(ruského, slovenského a nemeckého)</t>
  </si>
  <si>
    <t>Muránska Natália, prof., PhD.</t>
  </si>
  <si>
    <t>Hyperlexikón literárnovedných pojmov a kategórií II</t>
  </si>
  <si>
    <t>Slovenské preklady ruskej prózy v 60. – 80. rokoch 20. storočia</t>
  </si>
  <si>
    <t>Kupko Valerij, doc. PhDr., CSc.</t>
  </si>
  <si>
    <t>Slovotvorná a morfematická štruktúra slovenského slova</t>
  </si>
  <si>
    <t>Hydronymia Malého Dunaja</t>
  </si>
  <si>
    <t>Závodný Andrej, PaedDr., PhD.</t>
  </si>
  <si>
    <t>Kročanová Dagmar, doc. Mgr., PhD.</t>
  </si>
  <si>
    <t>Pôvodná mediálna dráma pre deti a mládež</t>
  </si>
  <si>
    <t>Mitrová Adela, Mgr., PhD.</t>
  </si>
  <si>
    <t>Literatúra ako literárne konanie a jej konceptualizácia v kľúčových metaforách vzdelávacieho systému</t>
  </si>
  <si>
    <t>Jančovič Ivan, doc., PhD.</t>
  </si>
  <si>
    <t>100 rokov Slovenského národného divadla
Divadelné inscenácie 1938 – 1970 (Činohra, opera) – II. etapa</t>
  </si>
  <si>
    <t>Šrank Jaroslav, doc. Mgr., PhD.</t>
  </si>
  <si>
    <t>Romanista Anton Vantuch a jeho prínos do slovenskej kultúry</t>
  </si>
  <si>
    <t>Truhlářová Jana, doc. PhDr., CSc.</t>
  </si>
  <si>
    <t>Komparatívny výskum dištinktívnych príznakov foném v slovenčine, v angličtine a v nemčine</t>
  </si>
  <si>
    <t>Gregová Renáta, doc. Mgr., PhD.</t>
  </si>
  <si>
    <t>Tabulatúrne pamiatky 16. a 17. storočia z územia Slovenska</t>
  </si>
  <si>
    <t>Wild Jana, prof. PhDr., PhD.</t>
  </si>
  <si>
    <t>Problémy tela a telesnosti v kontexte súčasnej slovenskej kultúry</t>
  </si>
  <si>
    <t>Jakubovská Viera, doc. Mgr., PhD.</t>
  </si>
  <si>
    <t>Re-interpretácia obrazov kultúrnej pamäti v súčasnej estetickej a umeleckej reflexii</t>
  </si>
  <si>
    <t>Malíčková Michaela, doc. PhDr., PhD.</t>
  </si>
  <si>
    <t>Post-mileniárna senzibilita v anglofónnych literatúrach, kultúrach a médiách</t>
  </si>
  <si>
    <t>Tomaščíková Slávka, doc. Mgr., PhD.</t>
  </si>
  <si>
    <t>Topografia vybraných aspektov reprezentácie tela a jeho vzťahu k priestoru v umení na Slovensku pred a po roku 1989. Kontextualizácia performatívnych umeleckých stratégií a ich transformácie v stredoeurópskom priestore</t>
  </si>
  <si>
    <t>Euringer Bátorová Andrea, Dr. phil.</t>
  </si>
  <si>
    <t>Vysoká škola výtvarných umení v Bratislave</t>
  </si>
  <si>
    <t>Gažáková Zuzana, Mgr., PhD.</t>
  </si>
  <si>
    <t>Výskum inovatívnyh riešení v oblasti manažmentu kvality klastrových zoskupení podnikov</t>
  </si>
  <si>
    <t>Štofková Jana, prof. Ing., CSc.</t>
  </si>
  <si>
    <t>Súčasnosť a perspektívy zmien zamestnanosti a súvisiacich procesov   v kontexte napĺňania cieľov Európskej stratégie zamestnanosti</t>
  </si>
  <si>
    <t>Medzinárodná migrácia vysokokvalifikovaných pracovných síl v kontexte procesu globalizácie a formovania znalostnej ekonomiky</t>
  </si>
  <si>
    <t>Zvyšovanie konkurencieschopnosti malých a stredných podnikov prostredníctvom zavádzania inovácií v globálnom hospodárskom prostredí</t>
  </si>
  <si>
    <t>Majdúchová Helena, prof. Ing., CSc.</t>
  </si>
  <si>
    <t>Výskum determinantov rozhodovania v rámci obchodného manažmentu, manažmentu predaja, pri súčasnom zohľadňovaní  personálnych a psychologických aspektov obchodu a analýza možných implikácií v neuromarketingu</t>
  </si>
  <si>
    <t>Suhányi Ladislav, doc. Ing., PhD.</t>
  </si>
  <si>
    <t>Dobrovič Ján, doc. Ing., PhD.</t>
  </si>
  <si>
    <t>Európska únia v pokrízovom období - makroekonomické a mikroekonomické aspekty</t>
  </si>
  <si>
    <t>Muchová Eva, prof. Ing., PhD.</t>
  </si>
  <si>
    <t>Moderné prístupy zvyšovania podnikateľskej výkonnosti a konkurencieschopnosti s využitím  inovatívneho modelu - Enterprise Performance Model pre zefektívnenie manažérskeho rozhodovania</t>
  </si>
  <si>
    <t>Kvantitatívna analýza modelov úrokových mier v podmienkach eurozóny a pristupujúcich krajín a jej aplikácie</t>
  </si>
  <si>
    <t>Stehlíková Beáta, doc. RNDr., PhD.</t>
  </si>
  <si>
    <t>Efektívnosť rozvoja digitálneho jednotného trhu pod vplyvom zmien v transparentnosti, asymetrií informácií a socio-ekonomických charakteristík subjektov trhu</t>
  </si>
  <si>
    <t>Návrh metodiky merania kvality života v regionálnom kontexte</t>
  </si>
  <si>
    <t>Štofková Zuzana, MUDr. Ing., PhD.</t>
  </si>
  <si>
    <t>Efektívnosť fiškálnej a monetárnej politiky v priebehu ekonomického cyklu</t>
  </si>
  <si>
    <t>Výskum problematiky spotrebiteľského správania novej generácie zákazníkov s akcentom na identifikáciu preferencií a využiteľnosti mobilných komunikačných platforiem v procese elektronického obchodovania subjektov lokalizovaných dominantne na stredoeurópskom trhu</t>
  </si>
  <si>
    <t>Bačík Radovan, doc. PhDr., PhD., MBA</t>
  </si>
  <si>
    <t>Hodnotenie kvality spojenia na dopravnej sieti ako nástroj na zvýšenie konkurencieschopnosti systému verejnej osobnej dopravy</t>
  </si>
  <si>
    <t>Vplyv vládnych regulácií na trh s poľnohospodárskou pôdou na Slovensku</t>
  </si>
  <si>
    <t>Rajčániová Miroslava, doc. Ing., PhD.</t>
  </si>
  <si>
    <t>Evaluácia integrovaného systému manažérstva v kontexte zvyšovania konkurencieschopnosti podnikov v SR</t>
  </si>
  <si>
    <t>Karkalíková Marta, doc. RNDr., CSc.</t>
  </si>
  <si>
    <t>Ekonomicky efektívna prevádzka elektrických vozidiel v inteligentných mestách a komunitách</t>
  </si>
  <si>
    <t>Dynamika nelineárnych ekonomických procesov</t>
  </si>
  <si>
    <t>Zimka Rudolf, prof. RNDr., CSc.</t>
  </si>
  <si>
    <t>Ekonomické súvislosti a perspektívy účasti Slovenskej republiky na fragmentácii produkčných aktivít v rámci globálneho hodnotového reťazca</t>
  </si>
  <si>
    <t>Analýza možností zvyšovania bezpečnosti občanov a ich majetku v obciach prostredníctvom preventívnych opatrení</t>
  </si>
  <si>
    <t>Veľas Andrej, doc. Ing., PhD.</t>
  </si>
  <si>
    <t>Zdaňovanie finančného sektora a harmonizačné tendencie v Európskej únii</t>
  </si>
  <si>
    <t>Kubicová Jana, doc. Ing. Mgr., PhD., MBA</t>
  </si>
  <si>
    <t>Maťová Hana, Ing., PhD.</t>
  </si>
  <si>
    <t>Finančné výzvy po poslednej globálnej finančnej kríze a možnosti rozvoja slovenského kapitálového trhu.</t>
  </si>
  <si>
    <t>Hrvoľová Božena, prof. Ing., CSc.</t>
  </si>
  <si>
    <t>Uplatnenie facility manažmentu v riadení dopravných podnikov v SR</t>
  </si>
  <si>
    <t>Bartošová Viera, doc. Ing., PhD.</t>
  </si>
  <si>
    <t>Pokrok SR pri napĺňaní stratégie EURÓPA 2020 v oblasti znižovania chudoby a sociálneho vylúčenia</t>
  </si>
  <si>
    <t>Šoltés Erik, doc. Mgr., PhD.</t>
  </si>
  <si>
    <t>Socio-ekonomické aspekty bytovej politiky v kontexte migrácie pracovnej sily.</t>
  </si>
  <si>
    <t>Sika Peter, doc. Ing., PhD.</t>
  </si>
  <si>
    <t>Bezpečnostné aspekty aktuálneho demografického vývoja v podmienkach Slovenskej republiky</t>
  </si>
  <si>
    <t>Čajka Peter, doc. PhDr., PhD.</t>
  </si>
  <si>
    <t>Inštitucionálna konkurencieschopnosť vo svetle zmien vonkajšieho prostredia</t>
  </si>
  <si>
    <t>Blažo Ondrej, Ing. Mgr., PhD.</t>
  </si>
  <si>
    <t>Vyváženosť práv a povinností zamestnanca a zamestnávateľa v pracovnoprávnych vzťahoch</t>
  </si>
  <si>
    <t>Dynamika a determinanty trhu s výrobkami na báze dreva v Slovenskej republike</t>
  </si>
  <si>
    <t>Zachovanie a rast majetkovej podstaty ako relevantný nástroj trvalo udržateľného rozvoja podniku</t>
  </si>
  <si>
    <t>Pakšiová Renáta, doc. Ing. Mgr., PhD.</t>
  </si>
  <si>
    <t>Finančné zdravie podnikov a jeho význam v kontexte dodávateľsko-odberateľských vzťahov</t>
  </si>
  <si>
    <t>Janke František, Ing., PhD.</t>
  </si>
  <si>
    <t>Právna ochrana účastníkov ekonomicko-právnych vzťahov s akcentom na trestnoprávnu ochranu veriteľov</t>
  </si>
  <si>
    <t>Burda Eduard, doc. JUDr., PhD.</t>
  </si>
  <si>
    <t>Čaplánová Anetta, prof. Ing., PhD.</t>
  </si>
  <si>
    <t>Alternatívy výberu replikačného portfólia v podmienkach frekventovaného rebalansovania</t>
  </si>
  <si>
    <t>Boďa Martin, Mgr. Ing., PhD.</t>
  </si>
  <si>
    <t>Inovačný potenciál regiónov Slovenska, jeho meranie a inovačná politika na regionálnej úrovni</t>
  </si>
  <si>
    <t>Pisár Peter, doc. Ing., PhD.</t>
  </si>
  <si>
    <t>Ekonomické a právne podmienky trvalo udržateľného využívania lesov verejnosťou</t>
  </si>
  <si>
    <t>Metódy a modely strategického riadenia výkonnosti a ich komparácia v podnikoch a nadnárodných spoločnostiach</t>
  </si>
  <si>
    <t>INKLUZÍVNY EKONOMICKÝ RAST A ENERGETICKÁ EFEKTÍVNOSŤ EÚ SO ZAMERANÍM NA SR</t>
  </si>
  <si>
    <t>Ekonomická optimalizácia procesov na sieťach</t>
  </si>
  <si>
    <t>Palúch Stanislav, doc. RNDr., CSc.</t>
  </si>
  <si>
    <t>Manažment zmien založený na procesnom prístupe</t>
  </si>
  <si>
    <t>Sujová Andrea, doc. Ing., PhD.</t>
  </si>
  <si>
    <t>Baran Dušan, prof. Ing., PhD.</t>
  </si>
  <si>
    <t>Hodnotenie miery vplyvu klastrov na rozvoj regiónov Slovenskej republiky</t>
  </si>
  <si>
    <t>Krajňáková Emília, doc., CSc.</t>
  </si>
  <si>
    <t>Hedonické modely oceňovania na trhu s nehnuteľnosťami na bývanie</t>
  </si>
  <si>
    <t>Rehák Štefan, doc. Ing., PhD.</t>
  </si>
  <si>
    <t>Možnosti Implementácie progresívnych trendov riadenia ľudských zdrojov v  prostredí bývalých plánovaných ekonomík</t>
  </si>
  <si>
    <t>Marasová Jana, doc. Ing., PhD.</t>
  </si>
  <si>
    <t>Diagnostika špecifík a determinantov strategického manažmentu športových organizácií.</t>
  </si>
  <si>
    <t>Kubina Milan, doc. Ing., PhD.</t>
  </si>
  <si>
    <t>Manažment rizík malých a stredných podnikov v kontexte zapojenia do činnosti klastrov v Slovenskej republike</t>
  </si>
  <si>
    <t>Havierniková Katarína, Ing., PhD.</t>
  </si>
  <si>
    <t>Manažment rizík malých a stredných podnikov na Slovensku ako prevencia podnikových kríz</t>
  </si>
  <si>
    <t>Hudáková Mária, Ing., PhD.</t>
  </si>
  <si>
    <t>Posudzovanie a riadenie rizík priemyselných procesov z pohľadu integrovanej bezpečnosti v podprahových podnikoch</t>
  </si>
  <si>
    <t>Hollá Katarína, Ing., PhD.</t>
  </si>
  <si>
    <t>Vplyv inovatívnych marketingových koncepcií na správanie vybraných trhových subjektov na Slovensku</t>
  </si>
  <si>
    <t>Musová Zdenka, doc. Ing., PhD.</t>
  </si>
  <si>
    <t>Eliminácia medzinárodného dvojitého zdanenia podnikateľských subjektov a jej vplyv na  rozvoj podnikania a investovania v SR</t>
  </si>
  <si>
    <t>Zuzana Chodasová, doc. Ing., CSc.</t>
  </si>
  <si>
    <t>Kultúrna inteligencia ako dôležitý predpoklad konkurencieschopnosti Slovenska v globálnom prostredí.</t>
  </si>
  <si>
    <t>Benčiková Dana, Mgr., PhD.</t>
  </si>
  <si>
    <t>Analýza nových nástrojov súdnej spolupráce členských štátov EÚ v civilných a obchodných veciach</t>
  </si>
  <si>
    <t>Siman Michael, doc. JUDr. PhDr. Ing., PhD., DEA, DESE</t>
  </si>
  <si>
    <t>Identifikácia faktorov determinujúcich bankrot podnikov v podmienkach vybraných priemyselných odvetví</t>
  </si>
  <si>
    <t>Personálny marketing ako nový prístup zabezpečenia a udržania kvalifikovanej pracovnej sily v podnikoch na Slovensku</t>
  </si>
  <si>
    <t>Gogolová Martina, Ing., PhD.</t>
  </si>
  <si>
    <t>Vondrová Andrea, Ing., PhD.</t>
  </si>
  <si>
    <t>Ficová Svetlana, doc. JUDr., CSc.</t>
  </si>
  <si>
    <t>Využitie elektronického finančného vykazovania na báze jazyka XBRL</t>
  </si>
  <si>
    <t>Juhászová Zuzana, doc. Ing. Mgr., PhD.</t>
  </si>
  <si>
    <t>Perspektívy rozvoja dobrovoľníckeho cestovného ruchu na Slovensku</t>
  </si>
  <si>
    <t>Pompurová Kristína, doc. Ing., PhD.</t>
  </si>
  <si>
    <t>Modelovanie efektívnosti financovania a kooperácie sektorov a regiónov slovenskej ekonomiky</t>
  </si>
  <si>
    <t>Mlynarovič Vladimír, doc. Ing., CSc.</t>
  </si>
  <si>
    <t>Miesto a význam regionálnych súdnych orgánov v kontexte súčasného regionalizmu</t>
  </si>
  <si>
    <t>Klučka Ján, prof. JUDr., CSc.</t>
  </si>
  <si>
    <t>Verejná politika ako cesta napĺňania sociálneho rozmeru EÚ</t>
  </si>
  <si>
    <t>Kvantifikácia udržateľnej spotreby prostredníctvom modelovania spotrebiteľského správania v spotrebe potravín</t>
  </si>
  <si>
    <t>Benda-Prokeinová Renáta, Ing., PhD.</t>
  </si>
  <si>
    <t>Atypické a faktické vzťahy v obchodnom práve</t>
  </si>
  <si>
    <t>Csach Kristián, doc. JUDr., PhD., LL.M</t>
  </si>
  <si>
    <t>Marketingová orientácia podnikov ako nástroj konkurencieschopnosti a zvyšovania výkonnosti podnikov</t>
  </si>
  <si>
    <t>Táborecká-Petrovičová Janka, doc. Ing., PhD.</t>
  </si>
  <si>
    <t>Financovanie cirkví a náboženských spoločností</t>
  </si>
  <si>
    <t>Moravčíková Michaela, ThLic. Mgr., Th.D.</t>
  </si>
  <si>
    <t>Analýza determinantov a faktorov ovplyvňujúcich efektívnosť a konkurencieschopnosť subjektov hospodáriacich na pôde v Slovenskej republike</t>
  </si>
  <si>
    <t>Kotulič Rastislav, doc. Ing., PhD.</t>
  </si>
  <si>
    <t>Blštáková Jana, Ing., PhD.</t>
  </si>
  <si>
    <t>Dimenzie a faktory sociálneho a ekonomického rozvoja regiónov v štátoch Vyšehradskej štvorky</t>
  </si>
  <si>
    <t>Koišová Eva, Ing., PhD.</t>
  </si>
  <si>
    <t>Využívania majetku miestnych samospráv na podnikanie (MASAPO)</t>
  </si>
  <si>
    <t>Balážová Eva, Ing., PhD.</t>
  </si>
  <si>
    <t>Globalizačné trendy a dynamika zmien na poistnom trhu Európskej únie</t>
  </si>
  <si>
    <t>Majtánová Anna, prof. Ing., PhD.</t>
  </si>
  <si>
    <t>Babincová Melánia, prof. RNDr., DrSc.</t>
  </si>
  <si>
    <t>Evgeny Kolomeytsev, Dr. rer. nat. Dipl.-Ing.</t>
  </si>
  <si>
    <t>Kohnová Silvia, prof. Ing., PhD.</t>
  </si>
  <si>
    <t>Májeková Mária, Mgr., PhD.</t>
  </si>
  <si>
    <t>Detekcia zosuvov v  urbanizovaných oblastiach metódou radarovej satelitnej interferometrie algoritmom PS InSAR a SBAS.</t>
  </si>
  <si>
    <t>Greif Vladimír, doc. Mgr., Ph.D.</t>
  </si>
  <si>
    <t>Vývoj a aplikácia izokonverzných metód.</t>
  </si>
  <si>
    <t>Stereokonvergentná totálna syntéza broussonetinov a ich analógov s využitím heterosigmatropných prešmykov.</t>
  </si>
  <si>
    <t>Hutta Milan, prof. RNDr., CSc.</t>
  </si>
  <si>
    <t>Kvasinkové fosfatidylinozitol transferové proteíny: homeostáza lipidov a rezistencia k azolovým antimykotikám.</t>
  </si>
  <si>
    <t>Štruktúra spoločenstiev a životné stratégie makrozoobentosu v krasových prameňoch Západných Karpát.</t>
  </si>
  <si>
    <t>Frisová Christophoryová Jana, Mgr., PhD.</t>
  </si>
  <si>
    <t>Elektromagnetická kompatibilita v podmienkach vzájomnej interakcie meracieho 
       a testovaného systému</t>
  </si>
  <si>
    <t>Greškovič František, prof. Ing., CSc.</t>
  </si>
  <si>
    <t>Akumulácia vysokopotenciálnej energie cez proces generovania hydrátov zemného plynu a biometánu.</t>
  </si>
  <si>
    <t>Výskum možností uplatnenia metód generatívneho konštruovania pri vývoji modulov mobilných pracovných strojov.</t>
  </si>
  <si>
    <t>Štúdium ekológie a epidemiologickej úlohy krv cicajúcich dvojkrídlovcov (DIPTERA) pri šírení pôvodcov globálnych zoonóz a parazitóz v klimaticky sa meniacom Slovensku.</t>
  </si>
  <si>
    <t>Ľubomír Hujo, Ing., PhD.</t>
  </si>
  <si>
    <t>Endopolyploidia vybraných taxónov rodov Trifolium a Lotus vo vzťahu k ich fyziologickým a produkčným parametrom.</t>
  </si>
  <si>
    <t>Stanovenie miery rizika výskytu vybraných intracelulárnych patogénov so zoonotickým potenciálom.</t>
  </si>
  <si>
    <t>Úroveň minerálneho metabolizmu hospodárskych zvierat vo vzťahu ku modifikovaným krmivám.</t>
  </si>
  <si>
    <t>Matúš Peter, doc. RNDr., PhD.</t>
  </si>
  <si>
    <t>Novotný František, prof. MVDr., PhD.</t>
  </si>
  <si>
    <t>Zmeny citlivosti leukemických buniek na chemoterapeutiká vyvolané zmeneným expresným profilom membránových transportérov.</t>
  </si>
  <si>
    <t>Čížek Milan, MVDr., PhD</t>
  </si>
  <si>
    <t>Novoobjavené genetické mutácie v etiopatogenéze dystónií: ich význam, prevalencia a manifestácia.</t>
  </si>
  <si>
    <t>Štúdium  antivírusových, imunomodulačných a antiproliferačných účinkov novosyntetizovaných látok na modeli infekcie myšacím gamaherpesvírusom MuHV-4 (MHV-68).</t>
  </si>
  <si>
    <t>Babál Pavel, prof. MUDr., CSc.</t>
  </si>
  <si>
    <t>Biologické a väzobné vlastnosti klinicky významných vírusových imunomodulátorov a ich imunoterapeutický potenciál.</t>
  </si>
  <si>
    <t>Štofilová Jana, RNDr., PhD.</t>
  </si>
  <si>
    <t>Halamová Júlia, doc. Mgr., PhD.</t>
  </si>
  <si>
    <t>Petrová Zuzana, doc. PaedDr., PhD.</t>
  </si>
  <si>
    <t>Rác Ivan, PhDr., PhD.</t>
  </si>
  <si>
    <t>Határ Ctibor, doc. PaedDr., PhD.</t>
  </si>
  <si>
    <t>Zervan Marian, prof. PhDr., PhD.</t>
  </si>
  <si>
    <t>Luptáčik Mikuláš, univ. prof. Dipl.-Ing. Dr.</t>
  </si>
  <si>
    <t>Štofková Katarína, doc. Ing., PhD.</t>
  </si>
  <si>
    <t>Rektorát EU</t>
  </si>
  <si>
    <t>Ladvenicová Jana, Ing., PhD.</t>
  </si>
  <si>
    <t>Kočišová Kristína, doc. Ing., PhD.</t>
  </si>
  <si>
    <t>Ekonomické- sociálne nástroje ako faktor tvorby pracovných miest v podnikoch .</t>
  </si>
  <si>
    <t>Polednakova Anna, prof. Dr. Ing.</t>
  </si>
  <si>
    <t>Grešš Martin, doc. Ing., PhD.</t>
  </si>
  <si>
    <t>Derco Ján, doc. Ing., DrSc.</t>
  </si>
  <si>
    <t>Rektorát TUAD</t>
  </si>
  <si>
    <t>Vanko Branislav, Ing., PhD.</t>
  </si>
  <si>
    <t>Tišliar Pavol, prof. PhDr., PhD.</t>
  </si>
  <si>
    <t>Fakulta zdravotníctva a sociálnej práce TVU</t>
  </si>
  <si>
    <t>Tomašovičová Jana, Mgr., Ph.D.</t>
  </si>
  <si>
    <t>Sedliačiková Mariana, doc. Ing., PhD.</t>
  </si>
  <si>
    <t>Orendáčová Alžbeta, doc. RNDr., DrSc.</t>
  </si>
  <si>
    <t>Holecová Milada, prof. RNDr., CSc.</t>
  </si>
  <si>
    <t>VŠZaSP sv. Alžbety</t>
  </si>
  <si>
    <t>VŠEMvs</t>
  </si>
  <si>
    <t>DTI</t>
  </si>
  <si>
    <t>VŠVU</t>
  </si>
  <si>
    <t>Vedúci projektu, resp. zodpovedný riešiteľ z pracoviska verejnej VŠ pri spoločných projektoch so SAV*</t>
  </si>
  <si>
    <t>***  Ide o riešený projekt vedúceho riešiteľa zo súkromnej VŠ. MŠVVaŠ SR neposkytuje finančnú dotáciu súkromnej VŠ.</t>
  </si>
  <si>
    <t>Šutaj Štefan, prof. PaedDr., DrSc.</t>
  </si>
  <si>
    <t>Vadašová Bibiana, MUDr., PhD.</t>
  </si>
  <si>
    <t>Pracovisko</t>
  </si>
  <si>
    <t>Skratka</t>
  </si>
  <si>
    <t>2/0016/17</t>
  </si>
  <si>
    <t>1/0078/17</t>
  </si>
  <si>
    <t>1/0108/17</t>
  </si>
  <si>
    <t>1/0142/17</t>
  </si>
  <si>
    <t>1/0333/17</t>
  </si>
  <si>
    <t>2/0153/17</t>
  </si>
  <si>
    <t>1/0596/17</t>
  </si>
  <si>
    <t>1/0101/17</t>
  </si>
  <si>
    <t>1/0532/17</t>
  </si>
  <si>
    <t>1/0345/17</t>
  </si>
  <si>
    <t>1/0930/17</t>
  </si>
  <si>
    <t>1/0269/17</t>
  </si>
  <si>
    <t>1/0903/17</t>
  </si>
  <si>
    <t>1/0487/17</t>
  </si>
  <si>
    <t>1/0891/17</t>
  </si>
  <si>
    <t>1/0382/17</t>
  </si>
  <si>
    <t>1/0934/17</t>
  </si>
  <si>
    <t>1/0085/17</t>
  </si>
  <si>
    <t>1/0207/17</t>
  </si>
  <si>
    <t>1/0963/17</t>
  </si>
  <si>
    <t>1/0614/17</t>
  </si>
  <si>
    <t>2/0013/17</t>
  </si>
  <si>
    <t>1/0395/17</t>
  </si>
  <si>
    <t>1/0597/17</t>
  </si>
  <si>
    <t>1/0940/17</t>
  </si>
  <si>
    <t>1/0044/17</t>
  </si>
  <si>
    <t>1/0052/17</t>
  </si>
  <si>
    <t>1/0664/17</t>
  </si>
  <si>
    <t>1/0767/17</t>
  </si>
  <si>
    <t>1/0710/17</t>
  </si>
  <si>
    <t>1/0911/17</t>
  </si>
  <si>
    <t>1/0881/17</t>
  </si>
  <si>
    <t>1/0559/17</t>
  </si>
  <si>
    <t>1/0871/17</t>
  </si>
  <si>
    <t>1/0246/17</t>
  </si>
  <si>
    <t>1/0702/17</t>
  </si>
  <si>
    <t>1/0781/17</t>
  </si>
  <si>
    <t>1/0686/17</t>
  </si>
  <si>
    <t>1/0507/17</t>
  </si>
  <si>
    <t>1/0745/17</t>
  </si>
  <si>
    <t>1/0416/17</t>
  </si>
  <si>
    <t>1/0063/17</t>
  </si>
  <si>
    <t>1/0595/17</t>
  </si>
  <si>
    <t>1/0573/17</t>
  </si>
  <si>
    <t>1/0733/17</t>
  </si>
  <si>
    <t>1/0074/17</t>
  </si>
  <si>
    <t>2/0009/17</t>
  </si>
  <si>
    <t>1/0919/17</t>
  </si>
  <si>
    <t>1/0737/17</t>
  </si>
  <si>
    <t>1/0153/17</t>
  </si>
  <si>
    <t>1/0888/17</t>
  </si>
  <si>
    <t>1/0041/17</t>
  </si>
  <si>
    <t>1/0415/17</t>
  </si>
  <si>
    <t>1/0387/17</t>
  </si>
  <si>
    <t>2/0103/17</t>
  </si>
  <si>
    <t>1/0535/17</t>
  </si>
  <si>
    <t>2/0031/17</t>
  </si>
  <si>
    <t>1/0820/17</t>
  </si>
  <si>
    <t>2/0030/17</t>
  </si>
  <si>
    <t>2/0077/17</t>
  </si>
  <si>
    <t>1/0156/17</t>
  </si>
  <si>
    <t>1/0926/17</t>
  </si>
  <si>
    <t>1/0853/17</t>
  </si>
  <si>
    <t>1/0905/17</t>
  </si>
  <si>
    <t>1/0039/17</t>
  </si>
  <si>
    <t>1/0668/17</t>
  </si>
  <si>
    <t>1/0558/17</t>
  </si>
  <si>
    <t>1/0643/17</t>
  </si>
  <si>
    <t>1/0479/17</t>
  </si>
  <si>
    <t>1/0004/17</t>
  </si>
  <si>
    <t>1/0608/17</t>
  </si>
  <si>
    <t>1/0886/17</t>
  </si>
  <si>
    <t>1/0772/17</t>
  </si>
  <si>
    <t>1/0929/17</t>
  </si>
  <si>
    <t>1/0511/17</t>
  </si>
  <si>
    <t>1/0374/17</t>
  </si>
  <si>
    <t>1/0640/17</t>
  </si>
  <si>
    <t>1/0752/17</t>
  </si>
  <si>
    <t>1/0354/17</t>
  </si>
  <si>
    <t>1/0663/17</t>
  </si>
  <si>
    <t>2/0150/17</t>
  </si>
  <si>
    <t>1/0159/17</t>
  </si>
  <si>
    <t>1/0510/17</t>
  </si>
  <si>
    <t>1/0602/17</t>
  </si>
  <si>
    <t>1/0867/17</t>
  </si>
  <si>
    <t>1/0462/17</t>
  </si>
  <si>
    <t>1/0874/17</t>
  </si>
  <si>
    <t>1/0676/17</t>
  </si>
  <si>
    <t>2/0074/17</t>
  </si>
  <si>
    <t>1/0648/17</t>
  </si>
  <si>
    <t>1/0229/17</t>
  </si>
  <si>
    <t>1/0444/17</t>
  </si>
  <si>
    <t>1/0800/17</t>
  </si>
  <si>
    <t>1/0275/17</t>
  </si>
  <si>
    <t>1/0868/17</t>
  </si>
  <si>
    <t>1/0442/17</t>
  </si>
  <si>
    <t>1/0361/17</t>
  </si>
  <si>
    <t>1/0724/17</t>
  </si>
  <si>
    <t>1/0716/17</t>
  </si>
  <si>
    <t>1/0452/17</t>
  </si>
  <si>
    <t>1/0300/17</t>
  </si>
  <si>
    <t>1/0592/17</t>
  </si>
  <si>
    <t>1/0389/17</t>
  </si>
  <si>
    <t>1/0073/17</t>
  </si>
  <si>
    <t>1/0807/17</t>
  </si>
  <si>
    <t>1/0170/17</t>
  </si>
  <si>
    <t>1/0456/17</t>
  </si>
  <si>
    <t>1/0537/17</t>
  </si>
  <si>
    <t>1/0501/17</t>
  </si>
  <si>
    <t>1/0697/17</t>
  </si>
  <si>
    <t>1/0631/17</t>
  </si>
  <si>
    <t>1/0603/17</t>
  </si>
  <si>
    <t>2/0042/17</t>
  </si>
  <si>
    <t>1/0273/17</t>
  </si>
  <si>
    <t>1/0828/17</t>
  </si>
  <si>
    <t>1/0863/17</t>
  </si>
  <si>
    <t>2/0026/17</t>
  </si>
  <si>
    <t>1/0145/17</t>
  </si>
  <si>
    <t>2/0044/17</t>
  </si>
  <si>
    <t>1/0276/17</t>
  </si>
  <si>
    <t>1/0089/17</t>
  </si>
  <si>
    <t>1/0045/17</t>
  </si>
  <si>
    <t>1/0682/17</t>
  </si>
  <si>
    <t>1/0441/17</t>
  </si>
  <si>
    <t>1/0424/17</t>
  </si>
  <si>
    <t>1/0104/17</t>
  </si>
  <si>
    <t>1/0432/17</t>
  </si>
  <si>
    <t>1/0264/17</t>
  </si>
  <si>
    <t>1/0610/17</t>
  </si>
  <si>
    <t>1/0473/17</t>
  </si>
  <si>
    <t>1/0906/17</t>
  </si>
  <si>
    <t>1/0091/17</t>
  </si>
  <si>
    <t>2/0080/17</t>
  </si>
  <si>
    <t>1/0812/17</t>
  </si>
  <si>
    <t>1/0494/17</t>
  </si>
  <si>
    <t>1/0589/17</t>
  </si>
  <si>
    <t>1/0951/17</t>
  </si>
  <si>
    <t>1/0819/17</t>
  </si>
  <si>
    <t>1/0649/17</t>
  </si>
  <si>
    <t>1/0301/17</t>
  </si>
  <si>
    <t>1/0910/17</t>
  </si>
  <si>
    <t>1/0504/17</t>
  </si>
  <si>
    <t>1/0570/17</t>
  </si>
  <si>
    <t>1/0792/17</t>
  </si>
  <si>
    <t>1/0561/17</t>
  </si>
  <si>
    <t>1/0577/17</t>
  </si>
  <si>
    <t>1/0121/17</t>
  </si>
  <si>
    <t>1/0097/17</t>
  </si>
  <si>
    <t>1/0956/17</t>
  </si>
  <si>
    <t>1/0151/17</t>
  </si>
  <si>
    <t>1/0238/17</t>
  </si>
  <si>
    <t>1/0317/17</t>
  </si>
  <si>
    <t>1/0437/17</t>
  </si>
  <si>
    <t>1/0486/17</t>
  </si>
  <si>
    <t>1/0831/17</t>
  </si>
  <si>
    <t>1/0081/17</t>
  </si>
  <si>
    <t>2/0012/17</t>
  </si>
  <si>
    <t>1/0392/17</t>
  </si>
  <si>
    <t>1/0742/17</t>
  </si>
  <si>
    <t>1/0658/17</t>
  </si>
  <si>
    <t>1/0411/17</t>
  </si>
  <si>
    <t>1/0571/17</t>
  </si>
  <si>
    <t>1/0147/17</t>
  </si>
  <si>
    <t>1/0280/17</t>
  </si>
  <si>
    <t>1/0107/17</t>
  </si>
  <si>
    <t>2/0035/17</t>
  </si>
  <si>
    <t>1/0605/17</t>
  </si>
  <si>
    <t>2/0125/17</t>
  </si>
  <si>
    <t>1/0633/17</t>
  </si>
  <si>
    <t>1/0822/17</t>
  </si>
  <si>
    <t>1/0408/17</t>
  </si>
  <si>
    <t>1/0087/17</t>
  </si>
  <si>
    <t>2/0040/17</t>
  </si>
  <si>
    <t>1/0315/17</t>
  </si>
  <si>
    <t>1/0464/17</t>
  </si>
  <si>
    <t>1/0639/17</t>
  </si>
  <si>
    <t>1/0286/17</t>
  </si>
  <si>
    <t>1/0139/17</t>
  </si>
  <si>
    <t>1/0164/17</t>
  </si>
  <si>
    <t>1/0305/17</t>
  </si>
  <si>
    <t>1/0718/17</t>
  </si>
  <si>
    <t>1/0806/17</t>
  </si>
  <si>
    <t>1/0471/17</t>
  </si>
  <si>
    <t>2/0063/17</t>
  </si>
  <si>
    <t>1/0096/17</t>
  </si>
  <si>
    <t>1/0161/17</t>
  </si>
  <si>
    <t>1/0377/17</t>
  </si>
  <si>
    <t>1/0325/17</t>
  </si>
  <si>
    <t>1/0576/17</t>
  </si>
  <si>
    <t>1/0918/17</t>
  </si>
  <si>
    <t>1/0217/17</t>
  </si>
  <si>
    <t>1/0136/17</t>
  </si>
  <si>
    <t>1/0492/17</t>
  </si>
  <si>
    <t>1/0304/17</t>
  </si>
  <si>
    <t>2/0096/17</t>
  </si>
  <si>
    <t>1/0092/17</t>
  </si>
  <si>
    <t>1/0753/17</t>
  </si>
  <si>
    <t>2/0083/17</t>
  </si>
  <si>
    <t>1/0220/17</t>
  </si>
  <si>
    <t>1/0127/17</t>
  </si>
  <si>
    <t>1/0773/17</t>
  </si>
  <si>
    <t>1/0112/17</t>
  </si>
  <si>
    <t>1/0202/17</t>
  </si>
  <si>
    <t>1/0204/17</t>
  </si>
  <si>
    <t>1/0338/17</t>
  </si>
  <si>
    <t>1/0178/17</t>
  </si>
  <si>
    <t>1/0141/17</t>
  </si>
  <si>
    <t>2/0088/17</t>
  </si>
  <si>
    <t>1/0247/17</t>
  </si>
  <si>
    <t>1/0086/17</t>
  </si>
  <si>
    <t>1/0271/17</t>
  </si>
  <si>
    <t>1/0160/17</t>
  </si>
  <si>
    <t>1/0684/17</t>
  </si>
  <si>
    <t>1/0364/17</t>
  </si>
  <si>
    <t>1/0191/17</t>
  </si>
  <si>
    <t>1/0255/17</t>
  </si>
  <si>
    <t>2/0151/17</t>
  </si>
  <si>
    <t>1/0212/17</t>
  </si>
  <si>
    <t>1/0476/17</t>
  </si>
  <si>
    <t>1/0064/17</t>
  </si>
  <si>
    <t>1/0199/17</t>
  </si>
  <si>
    <t>1/0731/17</t>
  </si>
  <si>
    <t>1/0228/17</t>
  </si>
  <si>
    <t>1/0386/17</t>
  </si>
  <si>
    <t>1/0704/17</t>
  </si>
  <si>
    <t>1/0166/17</t>
  </si>
  <si>
    <t>1/0124/17</t>
  </si>
  <si>
    <t>1/0398/17</t>
  </si>
  <si>
    <t>1/0187/17</t>
  </si>
  <si>
    <t>1/0372/17</t>
  </si>
  <si>
    <t>1/0439/17</t>
  </si>
  <si>
    <t>1/0244/17</t>
  </si>
  <si>
    <t>1/0040/17</t>
  </si>
  <si>
    <t>1/0613/17</t>
  </si>
  <si>
    <t>1/0117/17</t>
  </si>
  <si>
    <t>1/0849/17</t>
  </si>
  <si>
    <t>1/0243/17</t>
  </si>
  <si>
    <t>1/0119/17</t>
  </si>
  <si>
    <t>1/0685/17</t>
  </si>
  <si>
    <t>1/0371/17</t>
  </si>
  <si>
    <t>1/0858/17</t>
  </si>
  <si>
    <t>1/0095/17</t>
  </si>
  <si>
    <t>1/0254/17</t>
  </si>
  <si>
    <t>1/0225/17</t>
  </si>
  <si>
    <t>1/0563/17</t>
  </si>
  <si>
    <t>1/0036/17</t>
  </si>
  <si>
    <t>1/0068/17</t>
  </si>
  <si>
    <t>1/0208/17</t>
  </si>
  <si>
    <t>1/0531/17</t>
  </si>
  <si>
    <t>1/0641/17</t>
  </si>
  <si>
    <t>1/0619/17</t>
  </si>
  <si>
    <t>1/0184/17</t>
  </si>
  <si>
    <t>2/0057/17</t>
  </si>
  <si>
    <t>1/0521/17</t>
  </si>
  <si>
    <t>1/0017/17</t>
  </si>
  <si>
    <t>1/0449/17</t>
  </si>
  <si>
    <t>1/0817/17</t>
  </si>
  <si>
    <t>1/0035/17</t>
  </si>
  <si>
    <t>1/0617/17</t>
  </si>
  <si>
    <t>1/0132/17</t>
  </si>
  <si>
    <t>1/0655/17</t>
  </si>
  <si>
    <t>1/0878/17</t>
  </si>
  <si>
    <t>1/0339/17</t>
  </si>
  <si>
    <t>1/0446/17</t>
  </si>
  <si>
    <t>1/0291/17</t>
  </si>
  <si>
    <t>1/0599/17</t>
  </si>
  <si>
    <t>1/0847/17</t>
  </si>
  <si>
    <t>1/0324/17</t>
  </si>
  <si>
    <t>1/0574/17</t>
  </si>
  <si>
    <t>2/0037/17</t>
  </si>
  <si>
    <t>1/0880/17</t>
  </si>
  <si>
    <t>1/0421/17</t>
  </si>
  <si>
    <t>1/0797/17</t>
  </si>
  <si>
    <t>1/0077/17</t>
  </si>
  <si>
    <t>1/0723/17</t>
  </si>
  <si>
    <t>1/0341/17</t>
  </si>
  <si>
    <t>1/0736/17</t>
  </si>
  <si>
    <t>1/0113/17</t>
  </si>
  <si>
    <t>1/0008/17</t>
  </si>
  <si>
    <t>1/0755/17</t>
  </si>
  <si>
    <t>1/0615/17</t>
  </si>
  <si>
    <t>1/0645/17</t>
  </si>
  <si>
    <t>1/0287/17</t>
  </si>
  <si>
    <t>1/0623/17</t>
  </si>
  <si>
    <t>1/0090/17</t>
  </si>
  <si>
    <t>1/0038/17</t>
  </si>
  <si>
    <t>1/0495/17</t>
  </si>
  <si>
    <t>1/0654/17</t>
  </si>
  <si>
    <t>1/0409/17</t>
  </si>
  <si>
    <t>1/0598/17</t>
  </si>
  <si>
    <t>2/0027/17</t>
  </si>
  <si>
    <t>1/0303/17</t>
  </si>
  <si>
    <t>1/0824/17</t>
  </si>
  <si>
    <t>1/0840/17</t>
  </si>
  <si>
    <t>1/0907/17</t>
  </si>
  <si>
    <t>1/0062/17</t>
  </si>
  <si>
    <t>1/0098/17</t>
  </si>
  <si>
    <t>1/0084/17</t>
  </si>
  <si>
    <t>1/0349/17</t>
  </si>
  <si>
    <t>1/0844/17</t>
  </si>
  <si>
    <t>1/0042/17</t>
  </si>
  <si>
    <t>1/0638/17</t>
  </si>
  <si>
    <t>1/0242/17</t>
  </si>
  <si>
    <t>1/0027/17</t>
  </si>
  <si>
    <t>1/0179/17</t>
  </si>
  <si>
    <t>1/0955/17</t>
  </si>
  <si>
    <t>1/0427/17</t>
  </si>
  <si>
    <t>1/0726/17</t>
  </si>
  <si>
    <t>1/0134/17</t>
  </si>
  <si>
    <t>1/0739/17</t>
  </si>
  <si>
    <t>1/0265/17</t>
  </si>
  <si>
    <t>1/0825/17</t>
  </si>
  <si>
    <t>1/0706/17</t>
  </si>
  <si>
    <t>1/0288/17</t>
  </si>
  <si>
    <t>1/0671/17</t>
  </si>
  <si>
    <t>1/0490/17</t>
  </si>
  <si>
    <t>1/0122/17</t>
  </si>
  <si>
    <t>1/0410/17</t>
  </si>
  <si>
    <t>1/0594/17</t>
  </si>
  <si>
    <t>1/0239/17</t>
  </si>
  <si>
    <t>2/0011/17</t>
  </si>
  <si>
    <t>1/0426/17</t>
  </si>
  <si>
    <t>1/0061/17</t>
  </si>
  <si>
    <t>2/0034/17</t>
  </si>
  <si>
    <t>1/0037/17</t>
  </si>
  <si>
    <t>1/0105/17</t>
  </si>
  <si>
    <t>1/0114/17</t>
  </si>
  <si>
    <t>1/0002/17</t>
  </si>
  <si>
    <t>2/0050/17</t>
  </si>
  <si>
    <t>2/0113/17</t>
  </si>
  <si>
    <t>1/0180/17</t>
  </si>
  <si>
    <t>1/0383/17</t>
  </si>
  <si>
    <t>1/0647/17</t>
  </si>
  <si>
    <t>1/0720/17</t>
  </si>
  <si>
    <t>2/0053/17</t>
  </si>
  <si>
    <t>1/0118/17</t>
  </si>
  <si>
    <t>1/0681/17</t>
  </si>
  <si>
    <t>1/0953/17</t>
  </si>
  <si>
    <t>1/0272/17</t>
  </si>
  <si>
    <t>1/0852/17</t>
  </si>
  <si>
    <t>1/0407/17</t>
  </si>
  <si>
    <t>1/0629/17</t>
  </si>
  <si>
    <t>1/0539/17</t>
  </si>
  <si>
    <t>1/0836/17</t>
  </si>
  <si>
    <t>1/0157/17</t>
  </si>
  <si>
    <t>1/0034/17</t>
  </si>
  <si>
    <t>1/0727/17</t>
  </si>
  <si>
    <t>1/0945/17</t>
  </si>
  <si>
    <t>1/0066/17</t>
  </si>
  <si>
    <t>1/0406/17</t>
  </si>
  <si>
    <t>1/0348/17</t>
  </si>
  <si>
    <t>1/0637/17</t>
  </si>
  <si>
    <t>1/0172/17</t>
  </si>
  <si>
    <t>1/0428/17</t>
  </si>
  <si>
    <t>1/0949/17</t>
  </si>
  <si>
    <t>1/0340/17</t>
  </si>
  <si>
    <t>1/0789/17</t>
  </si>
  <si>
    <t>1/0725/17</t>
  </si>
  <si>
    <t>1/0946/17</t>
  </si>
  <si>
    <t>1/0621/17</t>
  </si>
  <si>
    <t>1/0190/17</t>
  </si>
  <si>
    <t>1/0031/17</t>
  </si>
  <si>
    <t>1/0347/17</t>
  </si>
  <si>
    <t>1/0380/17</t>
  </si>
  <si>
    <t>1/0543/17</t>
  </si>
  <si>
    <t>1/0845/17</t>
  </si>
  <si>
    <t>1/0351/17</t>
  </si>
  <si>
    <t>1/0251/17</t>
  </si>
  <si>
    <t>1/0843/17</t>
  </si>
  <si>
    <t>1/0135/17</t>
  </si>
  <si>
    <t>1/0908/17</t>
  </si>
  <si>
    <t>1/0876/17</t>
  </si>
  <si>
    <t>1/0666/17</t>
  </si>
  <si>
    <t>1/0875/17</t>
  </si>
  <si>
    <t>1/0311/17</t>
  </si>
  <si>
    <t>1/0367/17</t>
  </si>
  <si>
    <t>1/0556/17</t>
  </si>
  <si>
    <t>1/0703/17</t>
  </si>
  <si>
    <t>1/0376/17</t>
  </si>
  <si>
    <t>1/0897/17</t>
  </si>
  <si>
    <t>1/0679/17</t>
  </si>
  <si>
    <t>1/0913/17</t>
  </si>
  <si>
    <t>1/0248/17</t>
  </si>
  <si>
    <t>1/0809/17</t>
  </si>
  <si>
    <t>1/0109/17</t>
  </si>
  <si>
    <t>1/0289/17</t>
  </si>
  <si>
    <t>1/0839/17</t>
  </si>
  <si>
    <t>1/0764/17</t>
  </si>
  <si>
    <t>1/0887/17</t>
  </si>
  <si>
    <t>1/0542/17</t>
  </si>
  <si>
    <t>1/0526/17</t>
  </si>
  <si>
    <t>1/0010/17</t>
  </si>
  <si>
    <t>1/0928/17</t>
  </si>
  <si>
    <t>1/0884/17</t>
  </si>
  <si>
    <t>1/0093/17</t>
  </si>
  <si>
    <t>1/0198/17</t>
  </si>
  <si>
    <t>1/0693/17</t>
  </si>
  <si>
    <t>1/0235/17</t>
  </si>
  <si>
    <t>1/0049/17</t>
  </si>
  <si>
    <t>1/0750/17</t>
  </si>
  <si>
    <t>1/0009/17</t>
  </si>
  <si>
    <t>1/0935/17</t>
  </si>
  <si>
    <t>1/0557/17</t>
  </si>
  <si>
    <t>1/0618/17</t>
  </si>
  <si>
    <t>1/0221/17</t>
  </si>
  <si>
    <t>1/0436/17</t>
  </si>
  <si>
    <t>1/0440/17</t>
  </si>
  <si>
    <t>1/0651/17</t>
  </si>
  <si>
    <t>1/0757/17</t>
  </si>
  <si>
    <t>1/0502/17</t>
  </si>
  <si>
    <t>1/0846/17</t>
  </si>
  <si>
    <t>1/0320/17</t>
  </si>
  <si>
    <t>1/0842/17</t>
  </si>
  <si>
    <t>1/0585/17</t>
  </si>
  <si>
    <t>1/0019/17</t>
  </si>
  <si>
    <t>1/0545/17</t>
  </si>
  <si>
    <t>1/0006/17</t>
  </si>
  <si>
    <t>1/0143/17</t>
  </si>
  <si>
    <t>1/0024/17</t>
  </si>
  <si>
    <t>1/0546/17</t>
  </si>
  <si>
    <t>1/0582/17</t>
  </si>
  <si>
    <t>1/0770/17</t>
  </si>
  <si>
    <t>Makroskopické anizotrópne kompozity na báze kvapalných kryštálov a magnetických nanočastíc</t>
  </si>
  <si>
    <t>Rezonancie vo fotonických štruktúrach</t>
  </si>
  <si>
    <t>Symetrické reprezentácie diskrétnych štruktúr na kompaktných plochách</t>
  </si>
  <si>
    <t>Neštandardné metódy v topologických grupách a harmonickej analýze</t>
  </si>
  <si>
    <t>Teoretický výskum hyperónov a ťažkých exotických mezónov</t>
  </si>
  <si>
    <t>Využitie algebraických a výpočtových metód na riešenie klasických problémov extremálnej teórie kombinatorických štruktúr</t>
  </si>
  <si>
    <t>Globálne a lokálne vlastnosti priestorov a zobrazení</t>
  </si>
  <si>
    <t>Produkcia, rozpad a štruktúra exotických jadier</t>
  </si>
  <si>
    <t>Štúdium škálovacích zákonov a turbulentných anomálií  v stochastickej a kritickej dynamike metódami renormalizačnej grupy</t>
  </si>
  <si>
    <t>Funkcionalizácia polymérnych povrchov využitím plazmy generovanej v kvapalinách</t>
  </si>
  <si>
    <t>Vplyv magnetického poľa a spinovej anizotropie na základný stav a kritické správanie dvojrozmerných kvantových magnetických systémov.</t>
  </si>
  <si>
    <t>Nová generácia spektroskopie laserom indukovanej iskry (LIBS)</t>
  </si>
  <si>
    <t>Algoritmy na grafoch a algebraických štruktúrach</t>
  </si>
  <si>
    <t>Detekcia a modelovanie zmien v hydrometeorologických časových radoch v podmienkach klimatickej zmeny</t>
  </si>
  <si>
    <t>Výskum meteoritov z Mesiaca, mesačných vzoriek a podobných meteoritov</t>
  </si>
  <si>
    <t>Transformácia využívania kultúrnej krajiny Slovenska za ostatných 250 rokov a predikcia jej ďalšieho vývoja</t>
  </si>
  <si>
    <t>Štruktúrne vzťahy a tektonometamorfný vývoj jednotiek meliatika, turnaika a silicika</t>
  </si>
  <si>
    <t>Vývoj a zmeny vysokohorskej krajiny Tatier</t>
  </si>
  <si>
    <t>Dynamika krajiny vo vysokom rozlíšení</t>
  </si>
  <si>
    <t>Stabilita pôdnej organickej hmoty v poľnohospodárskych pôdach Slovenska</t>
  </si>
  <si>
    <t>Ekosystémové služby na podporu ochrany krajiny v podmienkach globálnej zmeny</t>
  </si>
  <si>
    <t>Centripetálne a centrifugálne procesy v transformácii regionálneho systému Slovenska</t>
  </si>
  <si>
    <t>Geochemické podmienky výskytu a mobility ortuti v zložkách životného prostredia environmentálnych záťaží</t>
  </si>
  <si>
    <t>Výskyt extrémnych javov v atmosfére a ich súvis s cirkuláciou atmosféry</t>
  </si>
  <si>
    <t>Vegetačné štruktúry v mestských sídlach a ich integrované hodnotenie pre potreby ekosystémových služieb.</t>
  </si>
  <si>
    <t>Prímestská krajina: analýza  zmien krajinnej pokrývky a organizácie socioekonomických funkcií vplyvom urbanizačných a suburbanizačných procesov</t>
  </si>
  <si>
    <t>Hodnotenie ekosystémových služieb a návrh zelenej infraštruktúry v urbánnom systéme</t>
  </si>
  <si>
    <t>Regionálne dôsledky klimatickej zmeny na ekosystémové služby vinohradnícky využívanej krajiny – zmena funkcií v adaptačný potenciál</t>
  </si>
  <si>
    <t>Priestorová diferenciácia pôdnych vlastností v lesnej krajine</t>
  </si>
  <si>
    <t>Vývoj telies pod vplyvom gravitačných a negravitačných síl.</t>
  </si>
  <si>
    <t>Mobilný zber geografických údajov o lese a krajine</t>
  </si>
  <si>
    <t>Aplikácia seizmických meraní na zosuvných územiach</t>
  </si>
  <si>
    <t>Interakcia povrchových a podzemných vôd a využitie podzemných vôd pre tepelné čerpadlá typu voda-voda v urbanizovanom území Bratislavy</t>
  </si>
  <si>
    <t>Keď pracovať nestačí: znásobená marginalita v slovenskej spoločnosti - sociálne a priestorové znevýhodnenie vo vzťahu k trhu práce</t>
  </si>
  <si>
    <t>Nové spoločenstvá fosílnych drobných cicavcov z obdobia vrchného miocénu z oblasti Dunajskej panvy</t>
  </si>
  <si>
    <t>Riečne alúviá ako archívy prírody a ľudskej civilizácie.</t>
  </si>
  <si>
    <t>Experimentálne a teoretické štúdium molekulovej štruktúry, elektrónových vlastností, reaktivy a biologickej aktivity komplexných zlúčenín redoxne aktívnych kovov.</t>
  </si>
  <si>
    <t>Zlúčeniny vanádu v katalýze a materiálovej chémii: interakcia experimentu a teórie</t>
  </si>
  <si>
    <t>Metalo-organické siete pre energetické aplikácie</t>
  </si>
  <si>
    <t>Elektrochemicky a fotochemicky iniciované redoxné reakcie novo pripravených koordinačných zlúčenín pre selektívnu katalýzu oxidácie uhľovodíkov</t>
  </si>
  <si>
    <t>Nové magnetoaktívne koordinačné zlúčeniny na báze 3d- a 4f-prvkov</t>
  </si>
  <si>
    <t>Cross-couplingové reakcie a C-H aktivácie pre efektívnejšiu a stereoselektívnu tvorbu C-C väzieb</t>
  </si>
  <si>
    <t>Multimodálne adsorpčné interakcie v biotechnologických separáciách</t>
  </si>
  <si>
    <t>Štúdium elektrónmi indukovaných ionizačných, excitačných a disociatívnych procesov molekúl a klastrov relevantných pre technológie budúcnosti.</t>
  </si>
  <si>
    <t>Nanomateriály  a nanoštruktúrované vrstvy so špecifickou funkcionalitou.</t>
  </si>
  <si>
    <t>Oxidačný stres a fosfolipidovo-proteínové interakcie: funkčné a štrukturálne dôsledky</t>
  </si>
  <si>
    <t>Depozity kovových prvkov v ľudských orgánoch – detekcia a modelovanie vzniku</t>
  </si>
  <si>
    <t>Viacúrovňové teoretické štúdium fluorescencie biologicky významných molekulových komplexov</t>
  </si>
  <si>
    <t>Nové prístupy k tvorbe supramolekulových rozpúšťadiel s využitím princípov zelenej chémie - využiteľné na separáciu a prekoncentráciu nanočastíc kovov a iónov kovov</t>
  </si>
  <si>
    <t>Intenzifikácia procesov na separáciu bioproduktov pomocou kompozitných afinitných činidiel na báze iónových kvapalín a nanočastíc</t>
  </si>
  <si>
    <t>Rekonštrukcia evolučnej minulosti nálevníkov (Protista: Ciliophora)</t>
  </si>
  <si>
    <t>Evolúcia a vývin orofaryngu a orofaryngeálneho skeletu stavovcov</t>
  </si>
  <si>
    <t>Mitochondriálny metabolizmus trypanozomatíd a eugleníd</t>
  </si>
  <si>
    <t>Molekulárno-mechanistické aspekty fungovania komplexu vývinovo-spriahnutých malát dehydrogenáz u Drosophila melanogaster</t>
  </si>
  <si>
    <t>Genetická výbava euglenoidných bičíkovcov pre medzibunkovú komunikáciu, metabolizmus cukrov a potenciálnu mnohobunkovosť</t>
  </si>
  <si>
    <t>Druhová bohatosť synúzie vyšších rastlín bukových lesov pozdĺž výškového gradientu</t>
  </si>
  <si>
    <t>Štúdium endogénnej regeneračnej kapacity miechy v rôznych ontogenetických štádiách pomocou modelu minimálneho poškodenia</t>
  </si>
  <si>
    <t>Diverzita a disperzia v metapopuláciách a metaspoločenstvách malých vodných biotopov</t>
  </si>
  <si>
    <t>Evolučná ekológia dáždnikových a vlajkových druhov stavovcov na Slovensku</t>
  </si>
  <si>
    <t>Úloha netózy v patogenéze preeklampsie</t>
  </si>
  <si>
    <t>Úloha izoenzýmov geranylgeranyl difosfát syntázy (GGPPS) v metabolickej dráhe izoprenoidov</t>
  </si>
  <si>
    <t>Evolucia straty letových schopností a gigantizmu u ostrovných vtákov: Model subrecentnej ornitofauny Nového Zélandu a Madagaskaru</t>
  </si>
  <si>
    <t>Konverzia energie pre energeticky-autonómne systémy integrované na čipe</t>
  </si>
  <si>
    <t>Komplexné siete a ich využitie na riešenie reálnych problémov</t>
  </si>
  <si>
    <t>Opto-elektrická diagnostika alternatívnych polovodičových materiálov a štruktúr pre fotovoltické aplikácie</t>
  </si>
  <si>
    <t>Výskum bórom dopovaných diamantových elektród pre detekciu a odstraňovanie liečiv, drog a vybraných rezistentných baktérií z odpadových vôd.</t>
  </si>
  <si>
    <t>Inovatívne metódy a modely na optimalizáciu mikrofluidických zariadení</t>
  </si>
  <si>
    <t>Výskum optimálnych metód riadenia transferu energií v systémoch s akumulačnými členmi</t>
  </si>
  <si>
    <t>Energeticky efektívne procesné riadenie</t>
  </si>
  <si>
    <t>Rekonfigurácia riadenia s vnútenou aktívnou diagnostikou chýb</t>
  </si>
  <si>
    <t>Flexibilné senzorické štruktúry pre snímanie biofyzikálnych parametrov</t>
  </si>
  <si>
    <t>Lokalizácia osôb na základe detekcie ich vitálnych funkcií UWB senzormi krátkeho dosahu</t>
  </si>
  <si>
    <t>Návrh, príprava a charakterizácia pokročilých štruktúr pre integrovanú fotoniku.</t>
  </si>
  <si>
    <t>Personalizované modelovanie reči a jazyka</t>
  </si>
  <si>
    <t>Výskum použiteľnosti moderných zabudovaných bezkontaktných mikro senzorov pre zvýšenie bezpečnosti prevádzky leteckých kompozitných konštrukcií</t>
  </si>
  <si>
    <t>Sebestačné inteligentné siete a regióny a ich začlenenie do existujúcej elektrizačnej sústavy</t>
  </si>
  <si>
    <t>Metódy inteligentného riadenia bezpilotných lietajúcich prostriedkov pre inšpekciu v priemyselnom prostredí</t>
  </si>
  <si>
    <t>Analýza spoľahlivosti na základe neistých dát</t>
  </si>
  <si>
    <t>Inteligentné kyber-fyzikálne systémy v heterogénnom prostredí  s podporou IoE a cloudových služieb</t>
  </si>
  <si>
    <t>Vysokoteplotná charakterizácia, integrácia a spoľahlivosť MEMS senzorov tlaku na báze AlGaN/GaN</t>
  </si>
  <si>
    <t>Bezpečná postkvantová kryptografia</t>
  </si>
  <si>
    <t>Výskum a charakterizácia nanoštruktúr metódami akustickej spektroskopie</t>
  </si>
  <si>
    <t>Analýza stavu transformátorov frekvenčnými a časovými metódami</t>
  </si>
  <si>
    <t>MLbiomedia - pokročilé metódy strojového učenia na návrh biometrických a medicínskych diagnostických systémov</t>
  </si>
  <si>
    <t>Modelovanie parametrov kvality v IMS sieťach</t>
  </si>
  <si>
    <t>Modelovanie ľudskej vizuálnej pozornosti s využitím automatického vizuálneho rozpoznávania scény a objektov.</t>
  </si>
  <si>
    <t>Výskum elektrických a optických vlastností nanoštrukturovaných polovodičových rozhraní</t>
  </si>
  <si>
    <t>Neplánované mesto: architektonické a urbanistické koncepcie 20. storočia a ich priemet do mestskej štruktúry Bratislavy</t>
  </si>
  <si>
    <t>Štúdium kľúčových environmentálnych parametrov stavebných materiálov vo väzbe na ich environmentálnu bezpečnosť</t>
  </si>
  <si>
    <t>Štúdium interakcií medzi mikroorganizmami a kovmi  a ich využitie v environmentálnych aplikáciách</t>
  </si>
  <si>
    <t>Tradícia a inovácia v architektúre ako fenomén dlhého storočia</t>
  </si>
  <si>
    <t>Optimalizácia protipovodňovej ochrany sídiel v povodí horských tokov</t>
  </si>
  <si>
    <t>Aplikácia numerických metód pri definovaní zmeny geometrickej polohy koľaje</t>
  </si>
  <si>
    <t>Štúdium procesov prúdenia ocele v procese plynulého odlievania a analýza  vysokoteplotných interakcií v komplexných systémoch kov-troska-výmurovka s využitím termodynamických a fyzikálnych kritérií aplikovateľných v praxi</t>
  </si>
  <si>
    <t>Komplexné spracovanie zinkových sterov vznikajúcich v procese zinkovania</t>
  </si>
  <si>
    <t>Optimalizácia prevádzky regulačných vodných elektrární pomocou metód hybridnej optimalizácie.</t>
  </si>
  <si>
    <t>Materiálová recyklácia triedených zložiek komunálneho odpadu s obsahom kovov</t>
  </si>
  <si>
    <t>Formulácia nových progesívnych numerických prístupov pre simuláciu sutinových prúdov</t>
  </si>
  <si>
    <t>ANALÝZA RIZIKOVÝCH FAKTOROV  DETERMINUJÚCICH BEZPEČNOSŤ HRÁDZÍ VODNÝCH STAVIEB</t>
  </si>
  <si>
    <t>Výskum funkčných a reologických vlastností asfaltových spojív</t>
  </si>
  <si>
    <t>Využitie pieskov a kalov z úpravy magnezitu na výrobu čistých horečnatých solí</t>
  </si>
  <si>
    <t>Transparentné konštrukcie v interakcii súčasnej architektúry a ochrany zdravia človeka.</t>
  </si>
  <si>
    <t>Štúdium vplyvu odpadu vo vsádzke na výslednú kvalitu liatin</t>
  </si>
  <si>
    <t>Riadenie systémov techniky prostredia inteligentných budov s podporou prediktívnych modelov a počítačových simulácií</t>
  </si>
  <si>
    <t>Štúdium využiteľnosti nedeštruktívnych magnetických metód pre analýzu napäťových stavov  a monitorovanie degradačných procesov na líniových stavbách.</t>
  </si>
  <si>
    <t>Nelineárna analýza betónových a spriahnutých konštrukcií</t>
  </si>
  <si>
    <t>VPLYV MORFOLÓGIE POVRCHU VOZOVIEK NA PREVÁDZKOVÚ SPÔSOBILOSŤ A PRODUKCIU IMISIÍ</t>
  </si>
  <si>
    <t>Environmentálne akceptovateľné materiály a technológie na stavbu dopravných plôch</t>
  </si>
  <si>
    <t>Návrh technickej platformy hygienického auditu na elimináciu mikrobiologického znečistenia v rozvodoch vody a vzduchotechniky v nemocniciach</t>
  </si>
  <si>
    <t>Problematika stanovenia kritických a ťažkých kovov v strategicky významných surovinách.</t>
  </si>
  <si>
    <t>Odolnosť excentricky priečne zaťažených a tlačených prvkov z rôznych konštrukčných materiálov</t>
  </si>
  <si>
    <t>Energetické vplyvy slnečného žiarenia a integrovaných obvodových konštrukcií na kvalitu prostredia v budovách a mestách.</t>
  </si>
  <si>
    <t>Výskum a vývoj metód pre riadenie a nepriame meranie v procesoch získavania a spracovania surovín</t>
  </si>
  <si>
    <t>Výskum a využitie znalostne orientovaných systémov pre potreby modelovania nákladových a ekonomických parametrov v informačnom modeli budov</t>
  </si>
  <si>
    <t>Rádioaktívne materiály v jadrových zariadeniach</t>
  </si>
  <si>
    <t>Transparentné polykryštalické keramické materiály so submikrónovou mikroštruktúrou a luminiscenčnými vlastnosťami</t>
  </si>
  <si>
    <t>Modelovanie mikroštrukturálnych efektov a určovanie materiálových charakteristík v mikro-kompozitných materiáloch</t>
  </si>
  <si>
    <t>Štúdium fyzikálnych a mechanických vlastností, obrobiteľnosti a povrchovej úpravy Ti a Ti kompozitov pripravených práškovou metalurgiou</t>
  </si>
  <si>
    <t>Výskum progresívnych technológií mechaniky partikulárnych látok</t>
  </si>
  <si>
    <t>Výskum nových spájkovacích zliatin pre priame spájkovanie kovových a keramických materiálov.</t>
  </si>
  <si>
    <t>Výskum optimalizácie povrchových úprav zliatin Mg pre progresívne aplikácie</t>
  </si>
  <si>
    <t>Výskum, vývoj a experimentálne overenie prototypových nástrojov pre tvárnenie výmenníkových rúr s tvarovo členitým vnútorným povrchom</t>
  </si>
  <si>
    <t>Aplikácia vysokopevných materiálov pre povrchové diely karosérie automobilu</t>
  </si>
  <si>
    <t>Výskum vlastností novokoncipovaných vrstiev a povlakov v tribologických systémoch</t>
  </si>
  <si>
    <t>Štúdium radiačnej degradácie konštrukčných materiálov pokročilých jadrových reaktorov.</t>
  </si>
  <si>
    <t>Výskum nanokompozitných tvrdých povlakov pre zlepšenie funkčných vlastností strojárskych dielcov.</t>
  </si>
  <si>
    <t>Štúdium vplyvu teploty a doby kryogénneho spracovania na mikroštruktúru a vlastnosti Cr-V nástrojovej ocele</t>
  </si>
  <si>
    <t>Nové metódy merania emisivity povrchov pevných materiálov</t>
  </si>
  <si>
    <t>Výskum a vývoj technológie samovznietenia homogénnej palivovej zmesi pomocou kompresie pre zvýšenie účinnosti motora a redukciu emisií vozidla.</t>
  </si>
  <si>
    <t>Funkčné anorganické nanokompozity pre keramické objekty pripravované 3-D tlačou.</t>
  </si>
  <si>
    <t>Výskum spájania ľahkých zliatin progresívnymi metódami s prihliadnutím na environmentálnu vhodnosť a kvalitu overenú modernými  NDT metódami.</t>
  </si>
  <si>
    <t>Vplyv sekundárnych častíc na mikroštruktúru a mechanické vlastnosti horčíkových nanokompozitných sústav.</t>
  </si>
  <si>
    <t>Kvalitatívny výskum dynamiky niektorých mechanických sústav s použitím matematického modelovania</t>
  </si>
  <si>
    <t>Vplyv pretavovania recyklovaných hliníkových zliatin na úžitkové vlastnosti náročných odliatkov automobilového priemyslu</t>
  </si>
  <si>
    <t>Modifikácia progresívnych materiálov a kompozitov fyzikálnymi a chemickými metódami</t>
  </si>
  <si>
    <t>Zlepšovanie únavovej životnosti zvarových spojov vysokopevných konštrukčných ocelí</t>
  </si>
  <si>
    <t>Inteligentné mechatronické systémy (IMSYS)</t>
  </si>
  <si>
    <t>Optimalizácia materiálových vlastností autoplášťov  nákladných automobilov v závislosti od šírenia vady pri ich dynamickom zaťažení</t>
  </si>
  <si>
    <t>EZAP Energetické zhodnotenie alternatívnych palív - procesných plynov v spaľovacích motoroch.</t>
  </si>
  <si>
    <t>Výskum hybridných kompozitných štruktúr materiálov v kontexte ich aplikácie na zvýšenie úžitkových vlastností remeňových prevodov</t>
  </si>
  <si>
    <t>Výskum a vývoj metód pre viackriteriálnu diagnostiku presnosti CNC obrábacích strojov</t>
  </si>
  <si>
    <t>Príprava a charakterizácia štruktúry a vlastností biodegradovateľných multifázových polymérnych materiálov na báze modifikovaného škrobu</t>
  </si>
  <si>
    <t>Štúdium nanokryštalických zliatin na báze niklu ako dvojfunkčného katalyzátora pre tvorbu vodíka a kyslíka</t>
  </si>
  <si>
    <t>Vlastnosti nanokryštalických zliatin po ožiarení ťažkými časticami a elektrónmi</t>
  </si>
  <si>
    <t>Transfer poznatkov z laboratórnych experimentov a matematických modelov do tvorby znalostného systému pre hodnotenie kvality environmentálne prijateľných dopravných pásov</t>
  </si>
  <si>
    <t>Nedeštruktívne hodnotenie povrchových vrstiev po povlakovaní a chemicko-tepelnom spracovaní prostredníctvom Barkhausenovho šumu</t>
  </si>
  <si>
    <t>Výskum novej metódy rektifikácie reznej hrany pre zvýšenie výkonu rezných nástrojov pri obrábaní ťažkoobrobiteľných materiálov</t>
  </si>
  <si>
    <t>Kryštalická štruktúra nových zlúčenín na báze vzácnych zemín a fyzikálne vlastnosti ich základného stavu</t>
  </si>
  <si>
    <t>Návrh a príprava spojov vysokoteplotných supravodivých pások bezolovnatými spájkami a charakterizácia ich vlastností</t>
  </si>
  <si>
    <t>Diagnostika špeciálnych skiel  s optimalizovanou iónovou vodivosťou</t>
  </si>
  <si>
    <t>Pokročilá lokalizácia a navigácia mobilných robotických systémov na báze nelineárneho numerického pozorovateľa.</t>
  </si>
  <si>
    <t>Výskum a vývoj rotačného modulu s neobmedzeným stupňom rotácie.</t>
  </si>
  <si>
    <t>Využitie sérových proteínov v diagnostike porúch zdravotného stavu zvierat</t>
  </si>
  <si>
    <t>Moderné nástroje pre hodnotenie produkčných vlastností a tolerancie genetických zdrojov plodín na environmentálne stresy</t>
  </si>
  <si>
    <t>Štúdium účinku prospešných mikroorganizmov a ich bioaktívnych produktov  na inhibíciu biofilm tvoriacich patogénov.</t>
  </si>
  <si>
    <t>Význam lokálnych habitatov a mikrohabitatov pre priestorovú distribúciu lesných a arborikolných článkonožcov</t>
  </si>
  <si>
    <t>Vplyv kontaminantov - produktov naftového priemyslu na funkcie vaječníkov rôznych druhov zvierat. Využitie liečivých rastlín na znižovanie účinku týchto kontaminantov.</t>
  </si>
  <si>
    <t>Genetické hodnotenie parkúrového skákania a diverzity koní s využitím genomických informácií plemien 
národného významu na Slovensku.</t>
  </si>
  <si>
    <t>Komplexný pohľad na vplyv prídavných látok na organizmus zvierat</t>
  </si>
  <si>
    <t>Determinácia účinku biologicky aktívnych látok v procese výroby vína na mikrobiálne a ovariálne bunky</t>
  </si>
  <si>
    <t>Morfologická identifikácia prepojenia CNS s extrakraniálnymi zložkami lymfatického systému za fyziologických a patologických podmienok.</t>
  </si>
  <si>
    <t>Hodnotenie zdravotných rizík vyplývajúcich z konzumácie jedlých lesných plodov z rôzne environmentálne zaťažených oblastí Slovenska</t>
  </si>
  <si>
    <t>Validácia vývoja funkčných potravín pomocou senzorickej analýzy a prístrojov umelej percepcie.</t>
  </si>
  <si>
    <t>Výskum etiologických, diagnostických, terapeutických a preventívnych aspektov digitálnej dermatitídy– závažného ochorenia paznechtov hovädzieho dobytka.</t>
  </si>
  <si>
    <t>Štúdium funkcie génov dehydrínov z Arabidopsis thaliana pri tolerancii voči vybraným typom abiotického stresu.</t>
  </si>
  <si>
    <t>Štruktúrne a funkčné adaptácie vybraných extremofilov a poľnohospodárskych plodín na abiotické stresory</t>
  </si>
  <si>
    <t>VPLYV ANTROPOGÉNNEJ ZÁŤAŽE NA VÝSKYT MIKROBIÁLNYCH A PARAZITICKÝCH ORGANIZMOV V ŽIVOTNOM PROSTREDÍ V URBÁNNYCH A RURÁLNYCH EKOSYSTÉMOCH</t>
  </si>
  <si>
    <t>Exopolysacharidy  Lactobacillus reuteri: štúdium ich imunomodulačného účinku na intestinálne epitelové bunky prasiat (IPEC-1) po čelenži s enterotoxigénnymi E. coli</t>
  </si>
  <si>
    <t>Modifikácia povrchu dreva a náterových látok za účelom zvýšenia stability systému drevo – náterová látka</t>
  </si>
  <si>
    <t>Vplyv humínových kyselín na zdravie, produkčné ukazovatele a kvalitu mäsa brojlerových kurčiat</t>
  </si>
  <si>
    <t>Menej známe druhy záhradníckych plodín ako potenciálne zdroje na výrobu potravín so zvýšeným obsahom chemoprotektívnych látok</t>
  </si>
  <si>
    <t>Dynamika antropicky ovplyvnených biotopov nelesnej vegetácie v procese ekologickej obnovy</t>
  </si>
  <si>
    <t>VÝSKUM RELEVANTNÝCH VLASTNOSTÍ TERMICKY MODIFIKOVANÉHO DREVA PRI KONTAKTNÝCH JAVOCH V PROCESE OBRÁBANIA S PREDIKCIOU ZÍSKANIA OPTIMÁLNEHO POVRCHU.</t>
  </si>
  <si>
    <t>Sledovanie vplyvu ekologických palív získaných z poľnohospodárskej produkcie a prímesí do uhľovodíkových palív na technické a ekologické parametre spaľovacích motorov používaných v poľnohospodárskej a dopravnej technike.</t>
  </si>
  <si>
    <t>Globálne environmentálne zmeny a ich dopady na druhové zloženie a diverzitu opadavých lesov temperátnej zóny</t>
  </si>
  <si>
    <t>Genetická diverzita a kolonizácia drevín fytopatologicky významnými hubami z rodov Fomes a Ganoderma</t>
  </si>
  <si>
    <t>Nekonvenčné a minoritné plodiny využiteľné pre prípravu potravín nového typu dizajnovaných pre osobitné výživové účely</t>
  </si>
  <si>
    <t>Vplyv oxohydroxidov železa na mobilitu biogénnych a rizikových prvkov v pôde a potenciál ich vstupu do potravového reťazca</t>
  </si>
  <si>
    <t>Bioaktívne metabolity pôdnych a endofytických baktérií v ekologickom poľnohospodárstve.</t>
  </si>
  <si>
    <t>Štúdium vplyvu technologických parametrov povrchových vrstiev poľnohospodárskej a lesníckej techniky na kvalitatívne parametre, bezpečnosť a enviromentálnu prijateľnosť</t>
  </si>
  <si>
    <t>Inovatívne aplikácie moderných analytických metód pre detekciu prchavých produktov termickej degradácie lignocelulózových a syntetických polymérov v bezpečnostnom inžinierstve.</t>
  </si>
  <si>
    <t>Modelovanie technicko – ekonomických a environmentálnych parametrov odvozu dreva v podmienkach lesného hospodárstva SR</t>
  </si>
  <si>
    <t>Hybridné roje borovice lesnej a borovice horskej-kosodreviny na Slovensku</t>
  </si>
  <si>
    <t>Výskyt, charakterizácia a porovnanie baktérií rezistentných voči antibiotikám od poľa až ku konzumentovi</t>
  </si>
  <si>
    <t>Využitie krmiva suplementovaného probiotikami vo  výžive rýb za účelom produkcie zdravých potravín</t>
  </si>
  <si>
    <t>Výskum synergického účinku vzájomného pôsobenia hluku a ototoxických látok v rizikových prevádzkach lesníckych a drevospracujúcich podnikov</t>
  </si>
  <si>
    <t>Optimalizácia agronomickej biofortifikácie poľných plodín selénom z hľadiska jeho dávky, formy, spôsobu a termínu aplikácie v rozdielnych agroklimatických podmienkach.</t>
  </si>
  <si>
    <t>Śtúdium využitia nových alternatívnych metód screeningu rezíduí antibiotík v systéme kontroly kokcidiostatík a ich rezíduí v potravinách a krmivách</t>
  </si>
  <si>
    <t>Ktoré faktory sú významné pri tvorbe klonov a úloha parazito-hostiteľských vzťahov a rozdelenia niky v tomto procese</t>
  </si>
  <si>
    <t>Prírastkové reakcie hlavných drevín Západných Karpát na recentné klimatické zmeny</t>
  </si>
  <si>
    <t>Úloha biouhlia v zlepšovaní štruktúrneho stavu pôd</t>
  </si>
  <si>
    <t>Regeneračné procesy zmiešaných listnatých a vysokohorských smrekových prírodných lesov a možnosti ich využitia pri konverzii hospodárskych smrečín</t>
  </si>
  <si>
    <t>Úloha HCN kanálov v rozvoji diabetickej kardiomyopatie a súvisiacich zmien elektrogenézy myokardu</t>
  </si>
  <si>
    <t>Molekulárne mechanizmy termogenézy v hnedom tuku u človeka vo vzťahu k obezite, pohybovej aktivite a otužovaniu.</t>
  </si>
  <si>
    <t>Extracelulárna DNA a jej význam v patogenéze renálnych a metabolických komplikácií rôznych chorôb</t>
  </si>
  <si>
    <t>Vplyv prírodných látok na nádorové mikroprostredie</t>
  </si>
  <si>
    <t>Celoexómové sekvenovanie u pacientov s podozrením na primárne mitochondriopatie</t>
  </si>
  <si>
    <t>Kardiovaskulárne parametre a systémový zápal u pacientov s respiračnou insuficienciou a ich ovplyvnenie neinvazívnou ventiláciou</t>
  </si>
  <si>
    <t>Overenie konceptu modulácie aktivity renín-angiotenzínového systému (RAS) duálnou inhibíciou aminopeptidáz/angiotenzín-konvertujúceho enzýmu (AP/ACE) a jej vplyv na rozvoj orgánového poškodenia pri hemodynamickom preťažení</t>
  </si>
  <si>
    <t>Terapeutický potenciál CD146+ mezenchýmových stromálnych buniek pri liečbe osteoartritídy</t>
  </si>
  <si>
    <t>Adherencia k farmakoterapii – základný predpoklad úspešnosti sekundárnej prevencie kardiovaskulárnych ochorení u starších ľudí</t>
  </si>
  <si>
    <t>Humorálne, renálne a psychologické faktory vzniku obezity a hypertenzie u detí</t>
  </si>
  <si>
    <t>Úloha extracelulárnej DNA v patogenéze a liečbe zápalových črevných ochorení.</t>
  </si>
  <si>
    <t>Nový pohľad na fibriláciu predsiení z kontinuálneho monitoringu EKG a krvných vzoriek odobratých pred a po rádiofrekvenčnej ablácii predsieňovej fibrilácie</t>
  </si>
  <si>
    <t>Charakterizácia a proteomická analýza zubných kmeňových a z nich diferencovaných buniek.</t>
  </si>
  <si>
    <t>Imunogenetické faktory a chronický zápal nízkeho stupňa v patomechanizmoch autizmu a ich vzťah s dysfunkciou gastrointestinálneho traktu, behaviorálnymi a biologickými markermi</t>
  </si>
  <si>
    <t>Vývoj novej metódy diagnostiky onkologických ochorení pomocou aptasenzorov</t>
  </si>
  <si>
    <t>Zásah do metabolizmu tryptofánu ako terapeuticko-diagnostický nástroj pri obličkovom starnutí v klinických i experimentálnych podmienkach</t>
  </si>
  <si>
    <t>Vrodené poruchy motility tráviacej rúry: histologická a molekulovo-biologická štúdia aganglionárnych segmentov hrubého čreva detských pacientov s morbus Hirschsprung</t>
  </si>
  <si>
    <t>Porovnanie funkčných vlastností mezenchýmových stromálnych buniek izolovaných z tukového tkaniva prsníka od zdravých darcov a onkologických pacientok</t>
  </si>
  <si>
    <t>Farmakologické ovplyvnenie obranných mechanizmov dýchacích ciest, zápalu a remodelácie  derivátmi flavonolov v podmienkach experimentálnej alergickej astmy</t>
  </si>
  <si>
    <t>Sledovanie fibrinolytických činiteľov urokinázového aktivátora plazminogénu uPA a inhibítora 
aktivátora plazminogénu 1 PAI-1vo vzorkách nádorového tkaniva a v sére u pacientov s kolorektálnym karcinómom.</t>
  </si>
  <si>
    <t>Adrenokortikálne adenómy  a diabetes mellitus - úloha  receptorov pre inzulín, IGF1 a IGF2</t>
  </si>
  <si>
    <t>Diagnostický a prediktívny význam zmien zloženia glykokonjugátov asociovaných s nádorovou transformáciou prostaty</t>
  </si>
  <si>
    <t>Štúdium vybraných kandidátnych génov v kontexte etiopatogenézy vrodených dysplázií bedrového kĺbu</t>
  </si>
  <si>
    <t>Hypoxia ako prevencia zlyhávania srdca potkana a jej vplyv v rôznych fázach zlyhávania: Charakteristika funkčných, štrukturálnych a molekulárnych zmien.</t>
  </si>
  <si>
    <t>TREM-1, TREM-2 testy ako nové diagnostické a diferenciálno - diagnostické testy pre sarkoidózu a ďalšie difúzne parenchýmové pľúcne choroby. Snaha o imunologickú klasifikáciu pľúcnych chorôb.</t>
  </si>
  <si>
    <t>Imunomodulačný a protinádorový účinok probiotických baktérií rodu Lactobacillus v kolorektálnej karcinogenéze in vitro a in vivo.</t>
  </si>
  <si>
    <t>Identifikácia nových biomarkerov vybraných ochorení prostredníctvom analýzy cirkulujúcich miRNA</t>
  </si>
  <si>
    <t>Determinácia molekulovej podstaty metylátorového fenotypu vo vybraných typoch nádorových ochorení</t>
  </si>
  <si>
    <t>Celogenómová analýza a funkčná charakteristika identifikovaných mutácií u detských pacientov s epileptickými ochoreniami</t>
  </si>
  <si>
    <t>Výskum antimikrobiálnych látok a ich vplyvu na modelové membrány</t>
  </si>
  <si>
    <t>Zápalové zmeny vzdialených orgánov následkom ischemicko-reperfúzneho poškodenia a transplantácie jejúna</t>
  </si>
  <si>
    <t>Štúdium biomarkerového spektra včasnej Parkinsonovej choroby</t>
  </si>
  <si>
    <t>Modulácia respiračných motorických výstupov kašľa v experimente a PC simuláciách</t>
  </si>
  <si>
    <t>Génová regulácia a klonálna evolúcia v predikcii funkčno-mutačnej zmeny primárneho a metastatického karcinómu prsníka ako skorý prediktor vzniku, progresie, disseminácie a chemoterapeutickej rezistencie ochorenia.</t>
  </si>
  <si>
    <t>Biologický ľudský alogénny dermálny matrix s antimikrobiálnym účinkom pre chirurgickú liečbu popálenín</t>
  </si>
  <si>
    <t>Genetické pozadie a monitoring zmien hemostázy v manažmente von Willebrandovej choroby</t>
  </si>
  <si>
    <t>Využitie miRNA a fluorescenčných techník v diagnostike nádorov močového mechúra</t>
  </si>
  <si>
    <t>Indukcia ischemickej tolerancie v mieche králika vzdialeným perkondicionovaním a postkondicionovaním: štúdium mechanizmov endogénnej ochrany</t>
  </si>
  <si>
    <t>Dyslipidémie ako rizikový faktor kardivaskularnych komorbidít pri systémovom lupus erythematosus</t>
  </si>
  <si>
    <t>Projektovanie, syntéza a biologické hodnotenie C-doménovo selektívnych ACE inhibítorov</t>
  </si>
  <si>
    <t>Včasná diagnostika osteoporózy u detí a mladistvých s mentálnou anorexiou</t>
  </si>
  <si>
    <t>Adipokíny a dysregulácia autonómneho nervového systému pri obezite</t>
  </si>
  <si>
    <t>Banderovci na Slovensku: propagandistické rejdy, antisovietska a protikomunistická činnosť (1945 - 1948)</t>
  </si>
  <si>
    <t>Kelti, Rimania a Germáni.
Vidiecke osady a sídla elity</t>
  </si>
  <si>
    <t>Koncept negatívneho mieru  a jeho dôsledky na vývoj mentalít na príkladoch strednej Európy</t>
  </si>
  <si>
    <t>Postoje mladých ľudí k sebazamestnávaniu</t>
  </si>
  <si>
    <t>Etnológia v regiónoch. Dejiny slovenskej etnológie od 20. storočia na základe výskumu vybraných osobností z regionálnych inštitúcií.</t>
  </si>
  <si>
    <t>Revízia mayského predklasického obdobia: od nových dát k novým interpretáciám</t>
  </si>
  <si>
    <t>Kríza a kolaps na pomedzí stredoveku a novoveku (sondy do problematiky v slovenskom kontexte)</t>
  </si>
  <si>
    <t>Stratégie prežitia holokaustu a mestské elity</t>
  </si>
  <si>
    <t>Od ekotypu rodiny k sociotypu v regionálnej perspektíve</t>
  </si>
  <si>
    <t>Slovenské dolnozemské enklávy v reflexii slovenského národnoemancipačného hnutia v druhej polovici 19. storočia</t>
  </si>
  <si>
    <t>Argumentácia vo vede a filozofii: logické, metodologické a pragmatické aspekty</t>
  </si>
  <si>
    <t>FORMULÁCIA A REFORMULÁCIA ZMYSLU ŽIVOTA ČLOVEKA V JEHO HODNOTOVOM SYSTÉME  (FILOZOFICKÉ SKÚMANIA)</t>
  </si>
  <si>
    <t>Z pontských stepi na západ - ku Karpatom a Dunaju</t>
  </si>
  <si>
    <t>150 rokov „konca umenia“ v reflexiách a analýzach filozofických, estetických a umenovedných teórií</t>
  </si>
  <si>
    <t>Biblia v interkonfesionálnom a kultúrnom kontexte na Slovensku</t>
  </si>
  <si>
    <t>Cirkevný vývin Slovenska v 16. - 18. storočí v celokrajinských procesoch a každodennej rozmanitosti</t>
  </si>
  <si>
    <t>Gréckokatolícka cirkev na okupovaných územiach Československa v rokoch 1938 – 1945</t>
  </si>
  <si>
    <t>Najvyššie dosiahnuté vzdelanie a jeho vplyv na transformujúce sa rodinné a reprodukčné správanie žien na Slovensku</t>
  </si>
  <si>
    <t>KRITIKA TEORETICKO-METODOLOGICKÝCH VÝCHODÍSK SÚČASNÝCH BIOETICKÝCH DISKUSIÍ O SMRTI A UMIERANÍ</t>
  </si>
  <si>
    <t>Aischinés a sókratovský dialóg</t>
  </si>
  <si>
    <t>Post-demokracia ako proces hľadania novej kvality demokracie</t>
  </si>
  <si>
    <t>Úloha Slovenska v krízovom manažmente Európskej Únie v krajinách západného Balkánu – priestor na poučenie?</t>
  </si>
  <si>
    <t>Florián Tománek - kňaz, politik, publicista</t>
  </si>
  <si>
    <t>Aký je metodologický účel platnej argumentácie?</t>
  </si>
  <si>
    <t>Právo na nezávislý život a začlenenie do spoločnosti osôb s postihnutím z pohľadu sociálnej a politickej filozofie</t>
  </si>
  <si>
    <t>Prienik ideí fašizmu do politickej kultúry Slovenska v 20. - 40. rokoch 20. storočia, ich etablovanie a variácie v kontexte európskeho vývoja</t>
  </si>
  <si>
    <t>Teórie islámskeho štátu</t>
  </si>
  <si>
    <t>Komparácia dynamiky inštitucionálnej konsolidácie krajne pravicových strán a hnutí v Českej republike a na Slovensku</t>
  </si>
  <si>
    <t>Filozofická, estetická a antropologická analýza úlohy médií a umenia v súčasných komunikačných procesoch</t>
  </si>
  <si>
    <t>Rok 1918 na Slovensku v historickej pamäti</t>
  </si>
  <si>
    <t>Exekutívna politika na Slovensku: Ministerská a úradnícka regrutácia, jej determinanty a dôsledky</t>
  </si>
  <si>
    <t>Slobodomurárske hnutie v Prešove</t>
  </si>
  <si>
    <t>Krymský polostrov v európskej diplomacii v  období novoveku</t>
  </si>
  <si>
    <t>Politické procesy na Slovensku proti tzv. sionistom v bezpečnostných zložkách štátu (1948-1968)</t>
  </si>
  <si>
    <t>Úloha materiálnej kultúry pri formovaní ekonomických, sociálnych a interetnických väzieb
                                                          v stredovekých komunitách</t>
  </si>
  <si>
    <t>Filozofia dejín v osvietenstve: Dejiny ako fundamentálny moment sebainterpretácie človeka v kontexte filozofie 18. storočia</t>
  </si>
  <si>
    <t>Symbolické reprezentácie nebezpečenstva</t>
  </si>
  <si>
    <t>Podoby a prejavy polonofilstva na Slovensku 1918-1939</t>
  </si>
  <si>
    <t>Politicko-priestorová štruktúra štátu v podmienkach globalizácie</t>
  </si>
  <si>
    <t>Propaganda antisemitizmu na Slovensku 1938 - 1945</t>
  </si>
  <si>
    <t>Identifikácia prejavov sociálnej rizikovosti rodín vo vybratých indikátoroch a ich vplyv na sociálne fungovanie rodín</t>
  </si>
  <si>
    <t>Kultúrne a teologické dedičstvo v evanjelických duchovných piesňach 17.-20. storočia</t>
  </si>
  <si>
    <t>Populačná a rodinná politika na Slovensku v 20. a 21. storočí</t>
  </si>
  <si>
    <t>Činnnosť hodnoverného miesta Jasov do roku 1350</t>
  </si>
  <si>
    <t>Spoločensko-politické pozadie voličskej (ne)podpory politickej strany Kotleba - ĽSNS</t>
  </si>
  <si>
    <t>Migrácie blízkovýchodných náboženských minorít ako vedecká a spoločenská výzva</t>
  </si>
  <si>
    <t>Panstvo. Podnik zemepanského hospodárenia.</t>
  </si>
  <si>
    <t>Založenie Uhorskej kaplnky v Cáchach kráľom Ľudovítom I. (1360)</t>
  </si>
  <si>
    <t>Analýza sociálno-osobnostných charakteristík dospievajúcich a indikátorov rizikového správania v kontexte rodinných procesov.</t>
  </si>
  <si>
    <t>DÔSTOJNOSŤ  PACIENTOV S NEUROLOGICKÝM OCHORENÍM V KONTEXTE ZDRAVOTNEJ STAROSTLIVOSTI: INTERPRETATÍVNO FENOMENOLOGICKÝ PRÍSTUP</t>
  </si>
  <si>
    <t>Pedagogické myslenie, školstvo a vzdelávanie na Slovensku v rokoch 1945 až 1989</t>
  </si>
  <si>
    <t>Vzťah medzi mentálnymi reprezentáciami systému anglického jazyka, performanciou v metalingvistických úlohách a produkciou v reálnych komunikačných situáciách pri učení sa anglického jazyka</t>
  </si>
  <si>
    <t>Teoretická a empirická analýza komplementarity modelov emocionálnej inteligencie v kognitívnom, biologickom a socio-kultúrnom kontexte</t>
  </si>
  <si>
    <t>Osobnosť a profesijné videnie učiteľov a učiteliek vo vzťahu k riešeniu náročných situácií v školskej triede v období tranzitu do praxe</t>
  </si>
  <si>
    <t>Evalvácia efektívnych faktorov multisenzorických prístupov v liečebnej pedagogike</t>
  </si>
  <si>
    <t>Tradičné a alternatívne rodičovstvá 21. storočia: motivácie, dilemy a konzekvencie.</t>
  </si>
  <si>
    <t>Výchova a vzdelávanie dospelých na Slovensku v podmienkach existencie ČSR (1918 – 1938)</t>
  </si>
  <si>
    <t>Špecifické metódy a inovované postupy posudzovania výkonnosti športovcov a telesnej zdatnosti bežnej populácie</t>
  </si>
  <si>
    <t>Socioekonomický status a stav infraštruktúry pre pohybové aktivity ako determinanty pohybového režimu, telesného a motorického vývinu žiakov</t>
  </si>
  <si>
    <t>Nestabilná posturografia v diagnostike rovnováhových schopností</t>
  </si>
  <si>
    <t>Úzkosť z hovorenia v angličtine u učiteľov anglického jazyka na Slovensku</t>
  </si>
  <si>
    <t>Individuálna koncepcia a stratégia vyučovania v kontexte profesijného rozvoja učiteľa</t>
  </si>
  <si>
    <t>Koncept vzdelávania dospelých Rómov z marginalizovaných komunít</t>
  </si>
  <si>
    <t>Príčiny a dôsledky ageizmu a vzájomnej animozity medzi generáciami v pracovnom a mimopracovnom prostredí</t>
  </si>
  <si>
    <t>Identifikácia kľúčových obsahových aspektov matematickej edukácie v predprimárnom vzdelávaní v medzinárodnom a historickom kontexte</t>
  </si>
  <si>
    <t>Rizikové správanie v adolescencii, jeho incidencia a ovplyvňujúce faktory</t>
  </si>
  <si>
    <t>Mediálne návyky a kompetencie detí v ranom detstve a mladšom školskom veku</t>
  </si>
  <si>
    <t>Pohybová aktivita ako prevencia funkčných porúch oporného a pohybového systému stredoškolákov</t>
  </si>
  <si>
    <t>MOŽNOSTI GENETICKÉHO TESTOVANIA PRI IDENTIFIKÁCII ŠPORTOVÉHO TALENTU</t>
  </si>
  <si>
    <t>Výskum identifikátorov výtvarného nadania a talentu detí a mládeže</t>
  </si>
  <si>
    <t>Multimodalita vývinu emocionálnej regulácie u dospievajúcich s typickým a atypickým vývinom. Perspektíva komplexnej dynamickej súhry štrukturálnych a funkčných systémových zmien biologických, psychických, sociálnych a environmentálnych</t>
  </si>
  <si>
    <t>Zdravotná gramotnosť žiakov ako súčasť výchovno-vzdelávacieho procesu v školách a výsledok školskej výchovy k zdraviu.</t>
  </si>
  <si>
    <t>Motivačný profil športovania rôznych skupín populácie a vplyv diferencovanej športovej aktivity  na zlepšenie subjektívnej dimenzie kvality života</t>
  </si>
  <si>
    <t>Význam hodnotovej orientácie - očakávania a perspektívy mladej generácie z hľadiska jej uplatnenia na trhu práce</t>
  </si>
  <si>
    <t>Psychofyziologické aspekty zdravia a detekcia kognitívnych deficitov v kontexte stresových podmienok</t>
  </si>
  <si>
    <t>Formatívne hodnotenie vo výučbe prírodných vied, matematiky a informatiky</t>
  </si>
  <si>
    <t>Odporúčania pre pohybové aktivity rizikových skupín a ich plnenie na východnom Slovensku</t>
  </si>
  <si>
    <t>Vzťah pohybovej aktivity a obezity starších žien</t>
  </si>
  <si>
    <t>Faktory inštitucionalizácie školskej sociálnej práce</t>
  </si>
  <si>
    <t>Vplyv inovatívnej stratégie vzdelávania service learning na rozvoj kľúčových kompetencií a občianskej angažovanosti študentov a študentiek vysokej školy</t>
  </si>
  <si>
    <t>Miesto turistiky a športovo - pohybových aktivít v prírodnom prostredí v spôsobe života seniorov</t>
  </si>
  <si>
    <t>Rizikové správanie a pripútanie dospievajúcich vo veku 10 až 15 rokov</t>
  </si>
  <si>
    <t>Zmeny úrovne svalovej nerovnováhy, držania tela a flexibility u športovcov</t>
  </si>
  <si>
    <t>Behaviorálne a sociálne faktory, stratégie zvládania a kvalita života u pacientov so sklerózou multiplex</t>
  </si>
  <si>
    <t>Klíma vo vyučovaní prírodovedných predmetov: vytvorenie a implementácia výskumného nástroja</t>
  </si>
  <si>
    <t>Vydanie cyrilského rukopisu z 18. storočia s komentármi a poznámkovým aparátom</t>
  </si>
  <si>
    <t>Ikonizácia utrpenia a jeho zmyslu v slovesnom, umeleckom a kultúrnom obraze I (Intersemiotická, interdisciplinárna a medzikultúrna rekognoskácia)</t>
  </si>
  <si>
    <t>Slovacia orientalis litterata. Latinská literatúra autorov spätých s východným Slovenskom</t>
  </si>
  <si>
    <t>Obraz zbožnosti v stredovekej hudobnej kultúre na Slovensku</t>
  </si>
  <si>
    <t>Kontrastívna analýza uzuálnych slovných spojení a uzuálnych konštrukcií v nemčine a slovenčine,</t>
  </si>
  <si>
    <t>Missale Romanum sign. Rkp. zv. 387 z Ústrednej knižnice SAV - výskum a pramenná edícia</t>
  </si>
  <si>
    <t>Poemata moralia Gregora z Nazianzu</t>
  </si>
  <si>
    <t>Derivačné siete v európskych jazykoch. Medzijazykový výskum.</t>
  </si>
  <si>
    <t>Hudobná topografia Slovenska v premenách storočí</t>
  </si>
  <si>
    <t>Hudobná teória na Slovensku v 16.–18. storočí</t>
  </si>
  <si>
    <t>Vplyv aktuálnych smerov lingvistického výskumu na jazykovednú terminológiu (v slovensko-poľsko-ruskom komparatívnom pláne)</t>
  </si>
  <si>
    <t>Dynamické procesy v súčasnej jazykovednej slavistike III. (Kapitoly z výskumu slovenčiny, poľštiny, rusínčiny a  ukrajinčiny)</t>
  </si>
  <si>
    <t>Poetika slovenskej prózy 18. - 20. storočia</t>
  </si>
  <si>
    <t>Súčasné filmové teórie: nové rámce, iné problémy</t>
  </si>
  <si>
    <t>K prameňom slovenských rozprávok (rozprávka a jej výklad v Codexoch revúckych)</t>
  </si>
  <si>
    <t>Slovanské spisovné jazyky v synchrónii a diachrónii: západoslovanský a východoslovanský kontext</t>
  </si>
  <si>
    <t>Jazyková zmena v historickom vývine jazyka a v procese formovania jeho spisovnej variety 2</t>
  </si>
  <si>
    <t>Špecifickosť kultúrnej identity regiónu v literatúrach anglofónnych krajín</t>
  </si>
  <si>
    <t>Preklad, kultúrna hybridita a plurilingvizmus v kontexte maďarskej literárnej vedy a lingvistiky</t>
  </si>
  <si>
    <t>Podoby a spoločenské funkcie tradičnej hudby a tanca v súčasnosti</t>
  </si>
  <si>
    <t>Slovenská poézia v anglických prekladoch</t>
  </si>
  <si>
    <t>Etnické stereotypy v literatúre krajín V4</t>
  </si>
  <si>
    <t>Jazyk a konflikt. Vytváranie obrazu nepriateľa v súčasnom ruskom verejnom diskurze.</t>
  </si>
  <si>
    <t>Medzi literatúrou a vedou. Modernizácia aktuálneho ponímania hraníc literárnych žánrov v reprezentatívnej produkcii historickej Trnavskej univerzity (1635 - 1777).</t>
  </si>
  <si>
    <t>Literárne podoby migrácie</t>
  </si>
  <si>
    <t>Transkulturalizmus a bilingvizmus v slovenskej a v maďarskej literatúre</t>
  </si>
  <si>
    <t>Stavebný vývoj a nástenné maľby stredovekej architektúry na východnom Slovensku</t>
  </si>
  <si>
    <t>Výskum ekonomickej kvantifikácie marketingových procesov zameraných na zvyšovanie hodnoty pre pacienta, viacdimenzionálne analýzy marketingového mixu zdravotníckych zariadení a kvantifikácia ich významu v procese tvorby systému na meranie kvality a efektivity v zdravotníctve SR</t>
  </si>
  <si>
    <t>Manažment finančnej výkonnosti podniku v post-krízovom prostredí vybraných krajín EÚ</t>
  </si>
  <si>
    <t>Prelievanie a predikcia volatility výnosov na akciových trhoch</t>
  </si>
  <si>
    <t>Vplyv koexistencie rôznych generácií zamestnancov na udržateľnú výkonnosť organizácií</t>
  </si>
  <si>
    <t>Konštrukcia modelu rozhodovania spotrebiteľa v segmente mobilného zdravotníctva zameraná na identifikáciu atribútov ovplyvniteľných marketingovým inštrumentáriom.</t>
  </si>
  <si>
    <t>Združenia ako prvok demokracie a prejav slobody združovania vo verejnoprávnych vzťahoch a súkromnoprávnych vzťahoch</t>
  </si>
  <si>
    <t>KREOVANIE NOVÝCH PARADIGIEM FINANČNÉHO MANAŽMENTU NA PRAHU 21 STOROČIA V PODMIENKACH SR</t>
  </si>
  <si>
    <t>Koncept mäkkej moci v kontexte transformujúceho sa medzinárodného prostredia a potenciál jeho využitia pre stratégie malých štátov</t>
  </si>
  <si>
    <t>Formy uskutočňovania obecnej samosprávy</t>
  </si>
  <si>
    <t>Výskum dominantných marketingových postupov a významných charakteristík spotrebiteľského správania pri využívaní mobilných komunikačných platforiem pre účely elektronickej komercie.</t>
  </si>
  <si>
    <t>Výskum  životného cyklu startupovej spoločnosti ako základ business modelu startupu sieťového podniku.</t>
  </si>
  <si>
    <t>Úverový cyklus, kreditné riziko a jeho determinanty v krajinách strednej a východnej Európy</t>
  </si>
  <si>
    <t>Rozhodovanie slovenských domácností o alokácii času na vykonávanie platenej a neplatenej práce a vplyv stratégií domácností na vybrané oblasti hospodárskej praxe</t>
  </si>
  <si>
    <t>Analýza modelov výkonu verejných služieb na úseku stavebného poriadku z hľadiska technickej efektívnosti, efektívnej veľkosti a priestorovej alokácie úradov</t>
  </si>
  <si>
    <t>Cezhraničné fúzie a akvizície v kontexte ekonomických a sociálnych determinantov v rámci európskeho priestoru</t>
  </si>
  <si>
    <t>Úskalia ochrany základných práv a slobôd priznaných Ústavou Slovenskej republiky a ich vzťah k medzinárodnému a úniovému právu</t>
  </si>
  <si>
    <t>Ekonomická efektívnosť elektromobility v logistike</t>
  </si>
  <si>
    <t>Model integrovaného riadenia talentu a  jeho vplyv na ekonomické výsledky podnikov</t>
  </si>
  <si>
    <t>Vplyv podpory organizácií poľnohospodárskych výrobcov na ekonomickú výkonnosť ich členov v SR</t>
  </si>
  <si>
    <t>Aplikácia vybraných modelov teórie hier pri riešení niektorých ekonomických problémov Slovenska</t>
  </si>
  <si>
    <t>Výskum a vývoj inovatívneho modelu pre účtovanie nákladov materiálovo-energetických tokov podniku</t>
  </si>
  <si>
    <t>Ekonometrické metódy na identifikáciu priemerného efektu intervencie</t>
  </si>
  <si>
    <t>Trendy interného kontrolovania v podnikateľských subjektoch vo svetle nových výziev</t>
  </si>
  <si>
    <t>Zamestnávanie mladých ľudí v čase hospodárskych zmien vo svetle migračnej krízy –  nové výzvy pre politiku trhu práce (právny a ­ekonomický pohľad)</t>
  </si>
  <si>
    <t>Výskum kognitívno-behaviorálnych determinantov difúzie produktových inovácii na trhoch EÚ</t>
  </si>
  <si>
    <t>Vplyv integrácie a globalizácie na podnikateľské riziko v poľnohospodárstve na Slovensku.</t>
  </si>
  <si>
    <t>Riadenie a kontrola v atomistických a polykorporátnych štruktúrach</t>
  </si>
  <si>
    <t>Oceňovanie nehmotných aktív a spôsobov ich vykazovania</t>
  </si>
  <si>
    <t>Ekonomické, legislatívne a inštitucionálne predpoklady a perspektívy rozvoja sociálnej a solidárnej ekonomiky v krajinách V4 vo väzbe na podporu sociálnej inklúzie</t>
  </si>
  <si>
    <t>Creative Commons ako nástroj pre sprístupnenie a použitie kreatívneho obsahu, informácií a dát</t>
  </si>
  <si>
    <t>Efektivita výkonu rozhodnutia vo veciach starostlivosti súdu o maloletých po rekodifikácii civilného procesu</t>
  </si>
  <si>
    <t>Marketing ako nástroj podpory politiky zdravia</t>
  </si>
  <si>
    <t>Význam projektu Európskej energetickej únie pre strategické zámery tohto zoskupenia v kontexte podpory konkurencieschopnosti slovenskej ekonomiky</t>
  </si>
  <si>
    <t>Bilancia ekonomických strát a prínosov z migrácie pracovnej sily</t>
  </si>
  <si>
    <t>Vplyv cenovej volatility v komoditnej vertikále vybraných poľnohospodárskych produktov v Slovenskej republike a EÚ</t>
  </si>
  <si>
    <t>Analýza regionálnych disparít v EÚ na báze prístupov priestorovej ekonometrie</t>
  </si>
  <si>
    <t>Reinžiniering organizácií destinačného manažmentu a ich spravovanie v súlade s princípmi udržateľného rozvoja cestovného ruchu.</t>
  </si>
  <si>
    <t>Inovatívne prístupy v manažmente a ich vplyv na konkurencieschopnosť a úspešnosť podnikov v podmienkach globalizujúcej sa ekonomiky</t>
  </si>
  <si>
    <t>Súčasnosť a budúcnosť boja proti drogovej kriminalite: kriminologické a trestnoprávne aspekty</t>
  </si>
  <si>
    <t>Elektronické služby budovania dôvery vo verejnej správe</t>
  </si>
  <si>
    <t>Informačno-technické prostriedky a prostriedky operatívno-pátracej činnosti získavania informácií dôležitých pre trestné konanie</t>
  </si>
  <si>
    <t>Zvyšovanie konkurencieschopnosti Slovenska v rámci EÚ zvyšovaním efektívnosti a výkonnosti produkčných systémov</t>
  </si>
  <si>
    <t>Hodnotenie implementácie a budúceho vývoja sankčného mechanizmu po 10 rokoch účinnosti trestných kódexov v SR</t>
  </si>
  <si>
    <t>Lingvistické a sankčné mechanizmy pri tvorbe a pôsobení noriem pracovného práva</t>
  </si>
  <si>
    <t>Kontroling v praxi slovenských podnikov v kontexte psychologických aspektov vnímania jeho prínosov a bariér internými záujmovými skupinami</t>
  </si>
  <si>
    <t>Potravinová bezpečnosť v tranzitívnych krajinách</t>
  </si>
  <si>
    <t>Úloha súdnictva pri formovaní spoločného európskeho ústavného dedičstva a identity</t>
  </si>
  <si>
    <t>Identifikácia rizikových faktorov a ich vplyv na produkty poistných a sporivých systémov</t>
  </si>
  <si>
    <t>Pôžička či úžera? Nútený výkon rozhodnutia – historickoprávne základy a problémy aplikačnej praxe</t>
  </si>
  <si>
    <t>Banková únia: systémový prístup k vyhodnoteniu príčin a dopadov zavedenia bankovej únie na bankový sektor SR a štátov Eurozóny.</t>
  </si>
  <si>
    <t>Systémová identifikácia komplexnejších predpokladov pre podporu priemyselných inovácií a zamestnanosti v menej rozvinutých regiónoch SR</t>
  </si>
  <si>
    <t>Právne a ekonomické aspekty korupcie - príčiny, dôsledky, prevencia a ekonomická analýza právnej úpravy</t>
  </si>
  <si>
    <t>Perspektívy „GPP“ (Green Public Procurement) vo verejnom obstarávaní na regionálnej a miestnej úrovni</t>
  </si>
  <si>
    <t>Budovanie kapitálovej únie v rámci Európy a jej efekty pre jednotlivé členské krajiny</t>
  </si>
  <si>
    <t>Modelovanie a prognózovanie agropotravinárskych trhov na Slovensku a v Európskej únii</t>
  </si>
  <si>
    <t>Právne aspekty optimalizácie výkonu verejnej správy obcami ako subjektmi verejnej správy</t>
  </si>
  <si>
    <t>MODERNÉ NÁSTROJE NA MODELOVANIE A RIADENIE RIZÍK V ŽIVOTNOM POISTENÍ</t>
  </si>
  <si>
    <t>Investičné modelovanie v prostredí katastrofického poistného rizika</t>
  </si>
  <si>
    <t>Koncepčné rámce IT Governance a ich vplyv na konkurencieschopnosť podnikov v SR</t>
  </si>
  <si>
    <t>Inovatívne formy tvorby peňažných fondov a ich prevodov</t>
  </si>
  <si>
    <t>Koncipovanie inovatívneho synergického modelu spoločensky zodpovedného podnikania ako perspektíva uplatňovania zodpovedného podnikania v malých a stredných podnikoch</t>
  </si>
  <si>
    <t>Verejná správa ako poskytovateľ verejných služieb sociálneho štátu – využitie zahraničných skúseností pre reformy v Slovenskej republike</t>
  </si>
  <si>
    <t>Osobnosť spotrebiteľa a jej vplyv na emocionálne správanie a rozhodovanie spotrebiteľa</t>
  </si>
  <si>
    <t>Implementácia iniciatív inštitúcií EÚ v oblasti priamych a nepriamych daní a ich rozpočtovo-právne dopady</t>
  </si>
  <si>
    <t>Ekonomické a spoločenské súvislosti plnenia agendy 20/20/20  z pohľadu hospodárnosti  nízkoenergetických domov</t>
  </si>
  <si>
    <t>Kauzálne väzby medzi priamymi zahraničnými investíciami a výkonnosťou podnikov</t>
  </si>
  <si>
    <t>Trestnoprávne a kriminologické možnosti eliminácie extrémizmu</t>
  </si>
  <si>
    <t>Hodnotenie regionálnej železničnej dopravy v kontexte ekonomického potenciálu regiónu so zameraním sa na efektívne využívanie verejných zdrojov a spoločenské náklady dopravy</t>
  </si>
  <si>
    <t>Transformácia bezpečnostného prostredia: aplikácia skúseností štátov Vyšehradskej štvorky na príklade Ukrajiny</t>
  </si>
  <si>
    <t>Ekonomická integrácia európskeho vzdušného priestoru ako štrukturálny a regulačný problém.</t>
  </si>
  <si>
    <t>Zvyšovanie konkurencieschopnosti slovenských dopravcov poskytujúcich dopravné služby v cestnej doprave na spoločnom trhu Európskej únie</t>
  </si>
  <si>
    <t>Matematický model motivácie</t>
  </si>
  <si>
    <t>Vplyv geopolitických zmien na presadzovanie strategických zahraničnoobchodných záujmov EÚ (s implikáciami na ekonomiku SR)</t>
  </si>
  <si>
    <t>Modelovanie ekonomickej efektívnosti materiálovo energetického zhodnocovania komunálnych odpadov</t>
  </si>
  <si>
    <t>Dostupnosť bývania na Slovensku</t>
  </si>
  <si>
    <t>Rýchlochladené amorfné a Heuslerove zilatiny s význačnými vlastnosťami. Príprava a charakterizácia.</t>
  </si>
  <si>
    <t>Prirodzené duality: piggyback konštrukcie, bohrovské kompaktifikácie a reprezentácie zväzovo-usporiadaných algebier.</t>
  </si>
  <si>
    <t>Hľadanie fyzikálnych zdrojov rýchlych stochastických oscilácií v akréčnych systémoch.</t>
  </si>
  <si>
    <t>Korelačné eventy globálnej stratigrafie a paleoprostredia v kriedových a paleogénnych súvrstviach Západných Karpát: biotické, sedimentárne a geochemické indikátory.</t>
  </si>
  <si>
    <t>Modelovanie elektrického poľa srdca na výskum prejavov funkčných a štrukturálnych zmien myokardu v meraných EKG signáloch.</t>
  </si>
  <si>
    <t>Statická a únavová odolnosť uzlov a prvkov oceľových a kompozitných oceľobetónových konštrukcií.</t>
  </si>
  <si>
    <t>Pravdepodobnostná analýza spoľahlivosti konštrukcií za mimoriadnych klimatických a havarijných situácií. Bezpečnosť a spoľahlivosť jadrových elektrární.</t>
  </si>
  <si>
    <t>Hydraulicita metalurgických trosiek, ako vlastnosť trosiek umožňujúca predikovanie ich spojivových vlastností a štúdium faktorov, ktoré ju ovplyvňujú.</t>
  </si>
  <si>
    <t>Riešenie  problémov s porušením rozhrania pri mechanickom namáhaní efektívnymi numerickými metódami s aplikáciami  v stavebnom inžinierstve.</t>
  </si>
  <si>
    <t>Možnosti a optimalizácia využitia biomasy v aglomeračnom procese a zníženie celkovej ekologickej záťaže výroby železorudného aglomerátu.</t>
  </si>
  <si>
    <t>Bezpečnosť a spoľahlivosť moderných nosných prvkov a konštrukcií z kovu, skla a membrán.</t>
  </si>
  <si>
    <t>Analýza progresívnych parametricky navrhovaných priestorových konštrukčných sústav vytvorených z kompozitov na báze dreva.</t>
  </si>
  <si>
    <t>Analýza a optimalizácia vstupujúcich faktorov do procesu spaľovania dendromasy v malých zdrojoch tepla.</t>
  </si>
  <si>
    <t>Prítomnosť tetraspanínov a partnerských molekúl v rozmnožovacej sústave hovädzieho dobytka 
a ich účasť  v interakcii gamét.</t>
  </si>
  <si>
    <t>Nutričný vplyv na reguláciu množstva a zložiek mlieka u dojníc.</t>
  </si>
  <si>
    <t>Pľúcny surfaktant a lipopolysacharid: vzájomné pôsobenie a jeho funkčné dôsledky.</t>
  </si>
  <si>
    <t>Závislosť medzi zastúpením PNMK a pomerom LBP/sCD14 v krvnom sére u pacientiek s karcinómom prsníka.</t>
  </si>
  <si>
    <t>Celoexómové sekvenovanie v multiplexných rodinách s hereditárnou poruchou sluchu na Slovensku: identifikácia nových génových variantov.</t>
  </si>
  <si>
    <t>Štúdium genotypovo-fenotypových korelácií u pacientov s hemofíliou A a ich využitia v substitučnej a imunotolerančnej terapii.</t>
  </si>
  <si>
    <t>Klinicky relevantné experimentálne modely nádorov.</t>
  </si>
  <si>
    <t>Korelácie  MR volumometrie corpus callosum a MR spektroskopie podkôrových šedých hmôt 
s elektrofyziologickými meraniami a vybranými laboratórnymi markermi u pacientov vo včasných štádiách roztrúsenej sklerózy,  s cieľom vyhľadávať vysoko aktívne formy ochorenia.</t>
  </si>
  <si>
    <t>Vplyv cytostatickej liečby na dynamiku expresie faktorov spôsobujúcich liekovú rezistenciu u experimentálne navodeného karcinómu mliečnej žľazy.</t>
  </si>
  <si>
    <t>Epidemiológia endoparazitárnych infekcií u imunokompromitovaných pacientov s chronickým ochorením infekčnej a neinfekčnej etiológie.</t>
  </si>
  <si>
    <t>Reparačné proteíny (mismatch repair proteins) a survivin v patogenéze kolorektálneho karcinómu.</t>
  </si>
  <si>
    <t>Evanjelická cirkev a. v. na Slovensku v politických a spoločenských súradniciach 1. polovice 20. storočia.</t>
  </si>
  <si>
    <t>Identifikácia kritérií rizikového vývinu jazykových schopností v predškolskom veku - overovanie platnosti klasifikácií narušeného vývinu reči a tvorba diagnostického nástroja.</t>
  </si>
  <si>
    <t>Posudzovanie vplyvu supervízie, ako preventívneho faktora syndrómu vyhorenia u odborných zamestnancov subjektov sociálnych služieb.</t>
  </si>
  <si>
    <t>Modernizmus v slovenskej literatúre (1900 – 1948). Podoby, tendencie, aspekty.</t>
  </si>
  <si>
    <t>Bratislavské motívy v slovenskej poézii druhej polovice 20. stororča</t>
  </si>
  <si>
    <t>Shakespeare na rozhraní (Shakespeare in between).</t>
  </si>
  <si>
    <t>Obsahové a jazykové špecifiká vybraných arabských rukopisov, základných prameňov arabskej literatúry a historiografie.</t>
  </si>
  <si>
    <t>Výskum možnosti optimalizácie procesne orientovaných modelov manažmentu finančných správ so zameraním na transferové oceňovanie a harmonizáciu daní v podmienkach EÚ.</t>
  </si>
  <si>
    <t>Identifikácia spotrebiteľských segmentov podľa ich afinity k environmentálnym marketingovým stratégiám podnikateľských subjektov v podmienkach SR.</t>
  </si>
  <si>
    <t>Ekonomické aspekty ochrany práv duševného vlastníctva (prípadová štúdia SR).</t>
  </si>
  <si>
    <t>Zadlženosť územných samospráv miest a obcí na Slovensku, v Českej republike a v Maďarsku a jej vplyv na financovanie verejných služieb.</t>
  </si>
  <si>
    <t>Dopad vývoja globálnej ekonomiky a trendov smerovania hospodárstva eurozóny na finančné riadenie podnikateľských subjektov pôsobiacich v SR.</t>
  </si>
  <si>
    <t>Model implementácie controllingu ako nástroja riadenia v skupine podnikov stredné podniky strojárskeho a elektrotechnického priemyslu.</t>
  </si>
  <si>
    <t>Controlling inovácií priemyselných podnikov pre udržanie a zlepšenie ich konkurencieschopnosti.</t>
  </si>
  <si>
    <t>Vplyv územného umiestnenia a odvetvového zamerania na  výkonnosť podnikateľských subjektov a ich konkurencieschopnosť na globálnom trhu.</t>
  </si>
  <si>
    <t>Ekonomický rast a jeho sociálne a environmentálne dôsledky.</t>
  </si>
  <si>
    <t>Mechanizmus uplatňovania kolektívnych nárokov v podmienkach SR.</t>
  </si>
  <si>
    <t>Skúmanie koncepcií systémov riadenia ľudských zdrojov vo vzťahu ku špecifikám podnikateľských modelov súčasných konkurencieschopných organizácií európskeho hospodárskeho priestoru.</t>
  </si>
  <si>
    <t>Optická diagnostika interakcie vodných mikrokvapôčok s elektrickými výbojmi používanými na bio-medicínske a environmentálne aplikácie.</t>
  </si>
  <si>
    <t>Vek, rozsah a hĺbka epizodického topenia permafrostu počas neskorého pleistocénu – údaje z jaskynných klimatických archívov Slovenska.</t>
  </si>
  <si>
    <t>Reziduálne dipólové interakcie - nový prostriedok NMR štruktúrnej analýzy.</t>
  </si>
  <si>
    <t>Vplyv potravovej odmeny na cirkadiánnu reguláciu príjmu potravy.</t>
  </si>
  <si>
    <t>Výskum a charakterizácia moderných výkonových elektronických prvkov podporený 2/3 - rozmerným  elektrotepelným modelovaním a simuláciou.</t>
  </si>
  <si>
    <t>Vývoj nových metód merania magnetických vlastností feromagnetických materiálov so zameraním na nedeštruktívne testovanie konštrukčných materiálov a diagnostiku elektrotechnických ocelí.</t>
  </si>
  <si>
    <t>Transportné vlastnosti vysoko dopovaných vodivých polymérov a materiálov z jednostenných uhlíkových nanotrubíc.</t>
  </si>
  <si>
    <t>Analýza možností signálovej identifikácie a paralyzovania nebezpečných - potenciálne teroristických malých bezposádkových prostriedkov (UAV) v špecifických záujmových priestoroch.</t>
  </si>
  <si>
    <t>Prognóza vplyvu klimatických a morfologických zmien na ekosystém horských povodí s využitím soft computingových technológií.</t>
  </si>
  <si>
    <t>Moderné metódy stanovenia povrchových charakteristík heterogénnych disperzných systémov ako stimul komplexného využitia jemnozrnných surovín.</t>
  </si>
  <si>
    <t>Experimentálny výskum objektov jednotnej a dažďovej stokovej siete determinovaný na ochranu recipientu  a možnosti alternatívnej regulácie dažďového odtoku.</t>
  </si>
  <si>
    <t>Implementácia nových diagnostických metód pre potreby optimalizácie životnosti vozoviek.</t>
  </si>
  <si>
    <t>Štúdium využitia nanočastíc striebra vyprodukovaných biometalurgickými postupmi pri prevencii vzniku biofilmov.</t>
  </si>
  <si>
    <t>Vysokoporézne anorganické materiály pre tepelno-izolačné aplikácie.</t>
  </si>
  <si>
    <t>Inovatívny prístup k navrhovaniu hnacích jednotiek a konštrukcií dopravných a manipulačných prostriedkov, so zameraním na redukciu emisií a na zvyšovanie úrovne ich technickej spoľahlivosti.</t>
  </si>
  <si>
    <t>Štruktúra, mechanické a únavové vlastnosti zliatiny Ti6Al4V vyrobenej metódami priameho laserového spekania kovových práškov perspektívne aplikovateľné v automobilovom priemysle.</t>
  </si>
  <si>
    <t>Aplikácia bezsieťových metód na šírenie elastických vĺn v kompozitoch vystužených vláknami.</t>
  </si>
  <si>
    <t>Metódy skúmania vplyvu termomechanických faktorov na metrologické vlastnosti termoelektrických snímačov teploty.</t>
  </si>
  <si>
    <t>Výskum vplyvu vybraných technologických parametrov tlakového liatia na pevnostné a úžitkové vlastnosti tlakovo liatych odliatkov na báze Al-Si zliatin.</t>
  </si>
  <si>
    <t>Príprava a charakteristika TiC nanokompozitných vrstiev metódou HiPIMS pre využitie v automobilovom priemysle.</t>
  </si>
  <si>
    <t>Výskum možností použitia alternatívnych palív a hybridných pohonov na hnacích vozidlách s cieľom zníženia spotreby paliva a produkcie exhalátov.</t>
  </si>
  <si>
    <t>Prírodné ohniská v mestách na príklade košickej aglomerácie: štruktúra a dynamika v priestore a v čase.</t>
  </si>
  <si>
    <t>Inovatívne metódy termickej a chemickej modifikácie pre efektívnejšie využitie dreva v interiéri aj v exteriéri.</t>
  </si>
  <si>
    <t>Využitie gnotobiotických laboratórnych zvierat v štúdiu fyziológie tráviaceho traktu a vzájomných interakcií prirodzenej mikroflóry a patogénov tráviaceho traktu.</t>
  </si>
  <si>
    <t>Úloha vágových nervov vo viscerálnej bolesti.</t>
  </si>
  <si>
    <t>Identifikacia faktorov zucastnenych na uvolnovani a migracii cirkulujucich nadorovych buniek pri karcinome prsnika.</t>
  </si>
  <si>
    <t>Analýza post-traumatických zápalových a regeneračných procesov pozdĺž rostro-kaudálnej osi miechy po podaní mezenchýmových kmeňových buniek: imunohistochemická a neuroproteomická štúdia.</t>
  </si>
  <si>
    <t>Nové molekulárne mechanizmy poškodenia kardiovaskulárneho systému ionizujúcim žiarením a možnosti jeho cielenej medikamentóznej prevencie.</t>
  </si>
  <si>
    <t>Protektívny účinok NO a CO donorov pri experimentálnom infarkte myokardu s hypertenzívnymi komplikáciami.</t>
  </si>
  <si>
    <t>Imunologické mechanizmy neurálnej hypersenzitivity eozinofilných ochorení gastrointestinálneho systému.</t>
  </si>
  <si>
    <t>Jednodruhové a polymikrobiálne biofilmy  formované kvasinkami rodu Candida a Gram-pozitívnymi baktériami Staphylococcus aureus  a Streptococcus mutans.</t>
  </si>
  <si>
    <t>Bioenergetické aspekty ochrany myokardu pomocou remote ischemického preconditioningu. Úloha srdcových mitochondrií.</t>
  </si>
  <si>
    <t>MiRNA-asociované génové polymorfizmy  a voľná cirkulujúca miRNA v patogenéze preeklampsie ako potenciálne neinvazívne biomarkery.</t>
  </si>
  <si>
    <t>Výskum asociácie indukovanej hyperhomocysteinémie s progresiou neurodegeneratívnych zmien za experimentálnych podmienok.</t>
  </si>
  <si>
    <t>Štúdium molekulových mechanizmov imunomodulačného a protinádorového účinku probiotického kmeňa Lactobacillus plantarum LS/07 a bioaktívnych látok naturálneho pôvodu v in vitro modeli adenokarcinómu hrubého čreva.</t>
  </si>
  <si>
    <t>Monasteriologia Slovaciae mediaevalia. Spoločenská úloha stredovekých kláštorov na Slovensku.</t>
  </si>
  <si>
    <t>Kognitívna intuícia ako filozofický problém. Historické a súčasné epistemologické perspektívy.</t>
  </si>
  <si>
    <t>Ephemeris academiae Tyrnaviensis 1636-1640. Denník rektora Trnavskej univerzity Juraja Dobronockého ako sonda do začiatkov formovania vysokého školstva v Uhorskom kráľovstve.</t>
  </si>
  <si>
    <t>Odlišné fungovanie položiek (DIF) vo vybraných osobnostných a kognitívnych testoch.</t>
  </si>
  <si>
    <t>Jazyková kompetencia rómskych žiakov v prvom ročníku školskej dochádzky.</t>
  </si>
  <si>
    <t>Sociálne a osobnostné charakteristiky onkologických pacientov a pacientok ako jeden z najvýznamnejších faktorov socioterapie s touto skupinou klientov a klientok.</t>
  </si>
  <si>
    <t>Vplyv regenerácie na zotavenie organizmu po aeróbnom a anaeróbnom zaťažení v športe.</t>
  </si>
  <si>
    <t>Predstavovaný kontakt ako nástroj zmierňovania predsudkov? Overenie metodiky v slovenskom kontexte.</t>
  </si>
  <si>
    <t>Výskum sebaregulácie u žiakov v nižšom sekundárnom vzdelávaní - štandardizácia dotazníkových meracích nástrojov SRQ -Academic a SRQ Prosocial.</t>
  </si>
  <si>
    <t>Preklad ako súčasť dejín kultúrneho priestoru II. Fakty, javy a osobnosti prekladových aktivít v slovenskom kultúrnom priestore. a podoby ich fungovania v ňom.</t>
  </si>
  <si>
    <t>Slovenská prekladová a literárnovedná recepcia tvorby A. S. Puškina.</t>
  </si>
  <si>
    <t>Manipulačno-komunikačné koncepcie v persuazívnych slovenských a chorvátskych mediálnych diskurzoch.</t>
  </si>
  <si>
    <t>Hodnotenie výkonnosti moderných marketingových prístupov a ich dosah na výkonnosť podniku.</t>
  </si>
  <si>
    <t>Vplyv environmentálnych nástrojov na zvyšovanie konkurencieschopnosti a udržateľnosti podnikov.</t>
  </si>
  <si>
    <t>Metodológia a hodnotenie impaktov kohéznych politík na marginalizované rómske komunity: Analýza výsledkov a prognózy ďalšieho vývoja.</t>
  </si>
  <si>
    <t>Makroekonomické a mikroekonomické prejavy a dôsledky inflácie a deflácie.</t>
  </si>
  <si>
    <t>Rozvoj bankového sektora a ekonomický rast: nové členské krajiny EÚ po 10 rokoch členstva.</t>
  </si>
  <si>
    <t>Porušenie zmluvných povinností a nesplnenie dlhu  v súkromnom práve a ich následky- analýza a tvorba terminologicky a systematicky odôvodneného a jednotného systému nápravných prostriedkov pre zmluvné strany podnikateľov, nepodnikateľov aj spotrebiteľov.</t>
  </si>
  <si>
    <t>Právne postavenie Židov na území Slovenskej republiky v rokoch 1939-1942 so zreteľom na niektoré vybrané oblasti právnej úpravy v stredoeurópskom kontexte.</t>
  </si>
  <si>
    <t>Programové rozpočtovanie ako nástroj New public managementu.</t>
  </si>
  <si>
    <t>Fiškálna a menová politika po veľkej recesii.</t>
  </si>
  <si>
    <t>Možnosti riešenia fiškálnej nerovnováhy v podmienkach EÚ v kontexte systémovej krízy.</t>
  </si>
  <si>
    <t>Vývoj a využitie  jednokolónových, viackolónových a viacrozmerných GC systémov v štúdiu mechanizmu chirálnych separácií ako perspektívnych metód na analýzu enantiomérov prchavých organických zlúčenín v zložitých matriciach.</t>
  </si>
  <si>
    <t>Aldoketoreduktázy v chronických ochoreniach – in silico modelovanie významných enzýmov a ich komplexov s indolovými derivátmi.</t>
  </si>
  <si>
    <t>Nízkorozmerné koordinačné zlúčeniny obsahujúce deriváty 8-hydroxychinolínu vykazujúce antiproliferatívne účinky.</t>
  </si>
  <si>
    <t>Význam podpovrchových suťových habitatov z hľadiska interakcie pôdneho a subteránneho prostredia na príklade spoločenstiev článkonožcov (Arthropoda).</t>
  </si>
  <si>
    <t>Nové anorganické fosfory na báze hlinitanov vzácnych zemín pre aplikácie v LED diódach vyžarujúcich biele svetlo.</t>
  </si>
  <si>
    <t>Skúmanie vplyvu vybraných charakteristík procesu obrábania s využitím Hi-technológií obrábania na výslednú kvalitu obrábaných plôch a bezproblémovú montáž.</t>
  </si>
  <si>
    <t>Interakcia metabolizmu dusíka a fenolov v liečivých rastlinách.</t>
  </si>
  <si>
    <t>Aktualizácia mapovania, usporiadania vlastníctva k lesným pozemkom a určenie stavu krajiny modernými prostriedkami družicovej geodézie a leteckého prieskumu.</t>
  </si>
  <si>
    <t>Molekulárne aspekty ochranného účinku vybraných rastlinných extraktov na cievne poškodenia v pokusoch in vitro.</t>
  </si>
  <si>
    <t>Vplyv veku a ischémie na štrukturálne a funkčné vlastnosti proteínov.</t>
  </si>
  <si>
    <t>Matrix metaloproteinázy, microRNAs a deformabilita erytrocytov - nové diagnostické a prognostické biomarkery srdcového zlyhávania.</t>
  </si>
  <si>
    <t>Keltské hrnčiarstvo na strednom Dunaji. Hrnčiarske dielne a vypaľovacie zariadenia neskorej doby laténskej od Devínskej brány po Ohyb Dunaja.</t>
  </si>
  <si>
    <t>Bury Peter, prof. RNDr., CSc.</t>
  </si>
  <si>
    <t>Markoš Peter, prof., DrSc.</t>
  </si>
  <si>
    <t>Zlatoš Pavol, prof. RNDr., CSc.</t>
  </si>
  <si>
    <t>Dubničková Anna Zuzana, prof. RNDr., CSc.</t>
  </si>
  <si>
    <t>Jajcay Robert, doc. RNDr., PhD.</t>
  </si>
  <si>
    <t>Korbaš Július, prof. RNDr., CSc.</t>
  </si>
  <si>
    <t>Antalic Stanislav, doc. Mgr., PhD.</t>
  </si>
  <si>
    <t>Zahoranová Anna, doc. RNDr., PhD.</t>
  </si>
  <si>
    <t>Karabáš Ján, doc. Mgr., PhD.</t>
  </si>
  <si>
    <t>Hlavčová Kamila, prof. Ing., PhD.</t>
  </si>
  <si>
    <t>Boltižiar Martin, prof. PhDr. RNDr., PhD.</t>
  </si>
  <si>
    <t>Plašienka Dušan, prof. RNDr., DrSc.</t>
  </si>
  <si>
    <t>Hreško Juraj, prof. RNDr., PhD.</t>
  </si>
  <si>
    <t>Gallay Michal, Mgr., PhD.</t>
  </si>
  <si>
    <t>Šimkovic Ivan, Mgr., PhD.</t>
  </si>
  <si>
    <t>Finka Maroš, prof. Ing. arch., PhD.</t>
  </si>
  <si>
    <t>Novotný Ladislav, Mgr., PhD.</t>
  </si>
  <si>
    <t>Gera Martin, doc. RNDr., PhD.</t>
  </si>
  <si>
    <t>Supuka Ján, prof. Ing., DrSc.</t>
  </si>
  <si>
    <t>Oťaheľ Ján, prof. RNDr., CSc.</t>
  </si>
  <si>
    <t>Šiška Bernard, prof. RNDr., PhD.</t>
  </si>
  <si>
    <t>Klačka Jozef, doc. RNDr., PhD.</t>
  </si>
  <si>
    <t>Koreň Milan, doc. Mgr., PhD.</t>
  </si>
  <si>
    <t>Ženišová Zlatica, prof. RNDr., PhD.</t>
  </si>
  <si>
    <t>Horňák Marcel, Mgr., PhD.</t>
  </si>
  <si>
    <t>Joniak Peter, Mgr., PhD.</t>
  </si>
  <si>
    <t>Pišút Peter, Ing., PhD.</t>
  </si>
  <si>
    <t>Valko Marian, prof. Ing., DrSc.</t>
  </si>
  <si>
    <t>Zeleňák Vladimír, doc. RNDr., PhD.</t>
  </si>
  <si>
    <t>Putala Martin, doc. RNDr., PhD.</t>
  </si>
  <si>
    <t>Polakovič Milan, prof. Ing., PhD.</t>
  </si>
  <si>
    <t>Papp Peter, RNDr., PhD.</t>
  </si>
  <si>
    <t>Oriňaková Renáta, doc. RNDr., DrSc.</t>
  </si>
  <si>
    <t>Valigura Dušan, doc. Ing., PhD.</t>
  </si>
  <si>
    <t>Budzák Šimon, RNDr., PhD.</t>
  </si>
  <si>
    <t>Blahušiak Marek, Ing., PhD.</t>
  </si>
  <si>
    <t>Vďačný Peter, doc. Dr. rer. nat., PhD.</t>
  </si>
  <si>
    <t>Jandzík Dávid, Mgr., PhD.</t>
  </si>
  <si>
    <t>Kliment Ján, RNDr., CSc.</t>
  </si>
  <si>
    <t>Ševc Juraj, RNDr., PhD.</t>
  </si>
  <si>
    <t>Klinga Peter, Ing., PhD.</t>
  </si>
  <si>
    <t>Izrael Vlková Barbora, RNDr., PhD.</t>
  </si>
  <si>
    <t>Vranová Eva, RNDr., PhD.</t>
  </si>
  <si>
    <t>Kundrát Martin, doc. RNDr., Ph.D.</t>
  </si>
  <si>
    <t>Beňušková Ľubica, prof. RNDr., PhD.</t>
  </si>
  <si>
    <t>Stuchlíková Ľubica, doc. Ing., PhD.</t>
  </si>
  <si>
    <t>Cimrák Ivan, doc. Mgr., Dr.</t>
  </si>
  <si>
    <t>Kuzma Anton, Ing., PhD.</t>
  </si>
  <si>
    <t>Kocur Dušan, prof. Ing., CSc.</t>
  </si>
  <si>
    <t>Staš Ján, Ing., PhD.</t>
  </si>
  <si>
    <t>Šmelko Miroslav, Ing., PhD.</t>
  </si>
  <si>
    <t>Beláň Anton, doc. Ing., PhD.</t>
  </si>
  <si>
    <t>Babinec Andrej, Ing., PhD.</t>
  </si>
  <si>
    <t>Zaitseva Elena, prof., PhD.</t>
  </si>
  <si>
    <t>Zolotová Iveta, prof. Ing., CSc.</t>
  </si>
  <si>
    <t>Tomáška Martin, doc. Ing., PhD.</t>
  </si>
  <si>
    <t>Zajac Pavol, doc. Ing., PhD.</t>
  </si>
  <si>
    <t>Jozef Kúdelčík, doc. RNDr., PhD.</t>
  </si>
  <si>
    <t>Gutten Miroslav, doc. Ing., PhD.</t>
  </si>
  <si>
    <t>Baroňák Ivan, prof. Ing., CSc.</t>
  </si>
  <si>
    <t>Benešová Vanda, Ing., CSc.</t>
  </si>
  <si>
    <t>Jurečka Stanislav, RNDr., PhD.</t>
  </si>
  <si>
    <t>Dulla Matúš, prof. Ing. arch., DrSc.</t>
  </si>
  <si>
    <t>Eštoková Adriana, prof. RNDr., PhD.</t>
  </si>
  <si>
    <t>Kaduková Jana, prof. RNDr., PhD.</t>
  </si>
  <si>
    <t>Pohaničová Jana, prof. Ing. arch., PhD.</t>
  </si>
  <si>
    <t>Šoltész Andrej, prof. Ing., PhD.</t>
  </si>
  <si>
    <t>Buľko Branislav, doc. Ing., PhD.</t>
  </si>
  <si>
    <t>Šulek Peter, doc. Ing., PhD.</t>
  </si>
  <si>
    <t>Oráč Dušan, doc. Ing., PhD.</t>
  </si>
  <si>
    <t>Sitányiová Dana, doc. Mgr., PhD.</t>
  </si>
  <si>
    <t>Bednárová Emília, prof. Ing., PhD.</t>
  </si>
  <si>
    <t>Remišová Eva, doc. Ing., PhD.</t>
  </si>
  <si>
    <t>Raschman Pavel, prof. Ing., CSc.</t>
  </si>
  <si>
    <t>Bagoňa Miloslav, doc. Ing., PhD.</t>
  </si>
  <si>
    <t>Futáš Peter, doc. Ing., PhD.</t>
  </si>
  <si>
    <t>Krajčík Michal, Ing., PhD.</t>
  </si>
  <si>
    <t>Neslušan Miroslav, prof. Dr. Ing.</t>
  </si>
  <si>
    <t>Kováč Matúš, doc. Ing., PhD.</t>
  </si>
  <si>
    <t>Unčík Stanislav, prof. Ing., PhD.</t>
  </si>
  <si>
    <t>Káposztásová Daniela, doc. Ing., PhD.</t>
  </si>
  <si>
    <t>Koleková Yvona, doc. Ing., PhD.</t>
  </si>
  <si>
    <t>Lopušniak Martin, doc. Ing., PhD.</t>
  </si>
  <si>
    <t>Kačur Ján, doc. Ing., PhD.</t>
  </si>
  <si>
    <t>Mesároš Peter, doc. Ing., PhD.</t>
  </si>
  <si>
    <t>Sladek Jan, prof. Ing., DrSc.</t>
  </si>
  <si>
    <t>Šugár Peter, prof. Ing., PhD.</t>
  </si>
  <si>
    <t>Peciar Marián, prof. Ing., PhD.</t>
  </si>
  <si>
    <t>Koleňák Roman, prof. Ing., PhD.</t>
  </si>
  <si>
    <t>Hatala Michal, doc. Ing., PhD.</t>
  </si>
  <si>
    <t>Brezinová Janette, prof. Ing., PhD.</t>
  </si>
  <si>
    <t>Pavlásek Peter, Ing., PhD.</t>
  </si>
  <si>
    <t>Janek Marian, doc. Ing., PhD.</t>
  </si>
  <si>
    <t>Hodúlová Erika, doc. Ing., PhD.</t>
  </si>
  <si>
    <t>Dorociaková Božena, doc. RNDr., PhD.</t>
  </si>
  <si>
    <t>Bolibruchová Dana, prof. Ing., PhD.</t>
  </si>
  <si>
    <t>Ondrušová Darina, prof. Ing., PhD.</t>
  </si>
  <si>
    <t>Nový František, Ing., PhD.</t>
  </si>
  <si>
    <t>Kozák Štefan, prof. Ing., PhD.</t>
  </si>
  <si>
    <t>Polóni Marián, prof. Ing., CSc.</t>
  </si>
  <si>
    <t>Murčinková Zuzana, doc. Ing., PhD.</t>
  </si>
  <si>
    <t>Kuric Ivan, prof. Dr. Ing.</t>
  </si>
  <si>
    <t>Olčák Dušan, doc. RNDr., CSc.</t>
  </si>
  <si>
    <t>Zemanová Matilda, doc. Ing., PhD.</t>
  </si>
  <si>
    <t>Sitek Jozef, prof. Ing., DrSc.</t>
  </si>
  <si>
    <t>Marasová Daniela, prof. Ing., CSc.</t>
  </si>
  <si>
    <t>Čilliková Mária, doc. Ing., PhD.</t>
  </si>
  <si>
    <t>Vopát Tomáš, Ing., PhD.</t>
  </si>
  <si>
    <t>Čurlík Ivan, RNDr., PhD.</t>
  </si>
  <si>
    <t>Pekarčíková Marcela, Dr. - Ing.</t>
  </si>
  <si>
    <t>Bošák Ondrej, Mgr., PhD.</t>
  </si>
  <si>
    <t>Vachálek Ján, doc. Ing., PhD.</t>
  </si>
  <si>
    <t>Svetlík Jozef, doc. Ing., PhD.</t>
  </si>
  <si>
    <t>Živčák Marek, doc. Ing., PhD.</t>
  </si>
  <si>
    <t>Nemcová Radomíra, doc. MVDr., PhD.</t>
  </si>
  <si>
    <t>Sirotkin Alexander, prof. RNDr., DrSc.</t>
  </si>
  <si>
    <t>Kasarda Radovan, doc. Ing., PhD.</t>
  </si>
  <si>
    <t>Faixová Zita, prof. MVDr., PhD.</t>
  </si>
  <si>
    <t>Kačániová Miroslava, prof. Ing., PhD.</t>
  </si>
  <si>
    <t>Maloveská Marcela, MVDr., PhD.</t>
  </si>
  <si>
    <t>Tomáš Ján, prof. Ing., CSc.</t>
  </si>
  <si>
    <t>Vietoris Vladimír, doc. Ing., PhD.</t>
  </si>
  <si>
    <t>Mudroň Pavol, prof. Dr. MVDr., PhD., DipECBHM</t>
  </si>
  <si>
    <t>Matušíková Ildikó, Mgr., PhD.</t>
  </si>
  <si>
    <t>Vaculík Marek, RNDr., PhD.</t>
  </si>
  <si>
    <t>Venglovský Ján, doc. MVDr., PhD.</t>
  </si>
  <si>
    <t>Tkáčiková Ľudmila, doc. MVDr., PhD.</t>
  </si>
  <si>
    <t>Kúdela Jozef, prof. Ing., CSc.</t>
  </si>
  <si>
    <t>Marcinčáková Dana, MVDr., PhD.</t>
  </si>
  <si>
    <t>Šlosár Miroslav, Ing., PhD.</t>
  </si>
  <si>
    <t>Turisová Ingrid, doc. RNDr., PhD.</t>
  </si>
  <si>
    <t>Barcík Štefan, prof. Ing., CSc.</t>
  </si>
  <si>
    <t>Tkáč Zdenko, prof. Ing., PhD.</t>
  </si>
  <si>
    <t>Gáper Ján, prof. RNDr., CSc.</t>
  </si>
  <si>
    <t>Bujdoš Marek, RNDr., PhD.</t>
  </si>
  <si>
    <t>Javoreková Soňa, prof. Ing., PhD.</t>
  </si>
  <si>
    <t>Korenko Maroš, doc. Ing., PhD.</t>
  </si>
  <si>
    <t>Veľková Veronika, Ing., PhD.</t>
  </si>
  <si>
    <t>Boleček Peter, RNDr., PhD.</t>
  </si>
  <si>
    <t>Bírošová Lucia, doc. Ing., PhD.</t>
  </si>
  <si>
    <t>Popelka Peter, doc. MVDr., PhD.</t>
  </si>
  <si>
    <t>Schwarz Marián, doc. Ing., CSc.</t>
  </si>
  <si>
    <t>Kožárová Ivona, doc. MVDr., PhD.</t>
  </si>
  <si>
    <t>Koščo Ján, prof. PaedDr., PhD.</t>
  </si>
  <si>
    <t>Scheer Ľubomír, prof. Ing., CSc.</t>
  </si>
  <si>
    <t>Šimanský Vladimir, doc. Ing., PhD.</t>
  </si>
  <si>
    <t>Klimas Ján, doc. PharmDr., PhD., MPH</t>
  </si>
  <si>
    <t>Štefanička Patrik, MUDr., PhD.</t>
  </si>
  <si>
    <t>Celec Peter, doc. MUDr. Ing. RNDr., DrSc., MPH</t>
  </si>
  <si>
    <t>Pobeha Pavol, MUDr., PhD.</t>
  </si>
  <si>
    <t>Plšíková Jana, RNDr., PhD.</t>
  </si>
  <si>
    <t>Prochotská Katarína, MUDr., PhD.</t>
  </si>
  <si>
    <t>Gardlík Roman, MUDr. RNDr., PhD.</t>
  </si>
  <si>
    <t>Hatala Robert, prof. MUDr., PhD., FESC, FACC</t>
  </si>
  <si>
    <t>Škovierová Henrieta, Mgr., PhD.</t>
  </si>
  <si>
    <t>Babinská Katarína, MUDr., PhD.</t>
  </si>
  <si>
    <t>Varga Ivan, doc. RNDr., PhD., PhD.</t>
  </si>
  <si>
    <t>Boháč Martin, MUDr., PhD., MHA</t>
  </si>
  <si>
    <t>Kaťuchová Jana, doc. MUDr., PhD.</t>
  </si>
  <si>
    <t>Lazúrová Ivica, prof. MUDr., DrSc., FRCP</t>
  </si>
  <si>
    <t>Kokavec Milan, prof. MUDr., PhD.</t>
  </si>
  <si>
    <t>Rajtík Tomáš, PharmDr., PhD.</t>
  </si>
  <si>
    <t>Bucová Mária, doc. MUDr., CSc.</t>
  </si>
  <si>
    <t>Kassayová Monika, doc. RNDr., CSc.</t>
  </si>
  <si>
    <t>Repiská Gabriela, Mgr., PhD.</t>
  </si>
  <si>
    <t>Danková Zuzana, RNDr., PhD.</t>
  </si>
  <si>
    <t>Šoltýsová Andrea, Mgr., PhD.</t>
  </si>
  <si>
    <t>Frecer Vladimír, doc. Ing., DrSc.</t>
  </si>
  <si>
    <t>Tóth Štefan, MVDr., PhD.</t>
  </si>
  <si>
    <t>Minár Michal, MUDr., PhD.</t>
  </si>
  <si>
    <t>Veterník Marcel, Ing., PhD.</t>
  </si>
  <si>
    <t>Žúbor Pavol, prof. MUDr., PhD., DrSc.</t>
  </si>
  <si>
    <t>Koller Ján, prof. MUDr., CSc.</t>
  </si>
  <si>
    <t>Sokol Juraj, MUDr., PhD.</t>
  </si>
  <si>
    <t>Danková Marianna, RNDr., PhD.</t>
  </si>
  <si>
    <t>Blažíčková Stanislava, doc. Ing., PhD.</t>
  </si>
  <si>
    <t>Ježko Pavol, PharmDr., PhD.</t>
  </si>
  <si>
    <t>Šmigeľ Michal, doc. PhDr., PhD.</t>
  </si>
  <si>
    <t>Segeš Vladimír, doc. PhDr., PhD.</t>
  </si>
  <si>
    <t>Moravčíková Danka, doc. Mgr. Ing., PhD.</t>
  </si>
  <si>
    <t>Beňušková Zuzana, prof. PhDr., CSc.</t>
  </si>
  <si>
    <t>Maliniak Pavol, PhDr., PhD.</t>
  </si>
  <si>
    <t>Pekár Martin, doc. PaedDr., PhD.</t>
  </si>
  <si>
    <t>Gahér František, prof. PhDr., CSc.</t>
  </si>
  <si>
    <t>Šlosiar Ján, prof. PhDr., CSc.</t>
  </si>
  <si>
    <t>Wiedermann Egon, prof. PhDr., CSc.</t>
  </si>
  <si>
    <t>Sošková Jana, prof. PhDr., CSc.</t>
  </si>
  <si>
    <t>Ďurica Ján, ThDr., PhD.</t>
  </si>
  <si>
    <t>Borza Peter, doc. ThDr., PhD.</t>
  </si>
  <si>
    <t>Palenčár Marián, doc. Mgr., CSc.</t>
  </si>
  <si>
    <t>Suvák Vladislav, doc. Mgr., PhD.</t>
  </si>
  <si>
    <t>Kováčik Branislav, doc. PhDr., PhD.</t>
  </si>
  <si>
    <t>Bátora Jozef, doc., PhD., M.Phil.</t>
  </si>
  <si>
    <t>Olexák Peter, PhDr., PhD.</t>
  </si>
  <si>
    <t>Taliga Miloš, Mgr., PhD.</t>
  </si>
  <si>
    <t>Hruboň Anton, PhDr., PhD.</t>
  </si>
  <si>
    <t>Mihálik Jaroslav, PhDr., PhD.</t>
  </si>
  <si>
    <t>Letz Róbert, prof. PhDr., PhD.</t>
  </si>
  <si>
    <t>Gál Zsolt, Mgr., PhD.</t>
  </si>
  <si>
    <t>Javor Martin, doc. PhDr., PhD.</t>
  </si>
  <si>
    <t>Daniš Miroslav, prof. Mgr., CSc.</t>
  </si>
  <si>
    <t>Bumová Ivica, Mgr., PhD.</t>
  </si>
  <si>
    <t>Borzova Zuzana, Mgr., PhD.</t>
  </si>
  <si>
    <t>Zákutná Sandra, doc. Mgr., PhD.</t>
  </si>
  <si>
    <t>Bužeková Tatiana, doc. RNDr., PhD.</t>
  </si>
  <si>
    <t>Matula Pavol, doc. Mgr., PhD.</t>
  </si>
  <si>
    <t>Ištok Róbert, prof. RNDr., PhD.</t>
  </si>
  <si>
    <t>Nižňanský Eduard, prof., CSc.</t>
  </si>
  <si>
    <t>Valčová Katarína, doc., PhD.</t>
  </si>
  <si>
    <t>Bodnárová Miloslava, doc. PhDr., CSc.</t>
  </si>
  <si>
    <t>Vasiľková Adriana, doc. PhDr., PhD.</t>
  </si>
  <si>
    <t>Čierniková Beáta, Mgr., PhD.</t>
  </si>
  <si>
    <t>Lopatková Zuzana, doc. PhDr., PhD.</t>
  </si>
  <si>
    <t>Nemeš Jaroslav, doc. Mgr., PhD.</t>
  </si>
  <si>
    <t>Bačíková Mária, Mgr., PhD.</t>
  </si>
  <si>
    <t>Žiaková Katarína, prof. Mgr., PhD.</t>
  </si>
  <si>
    <t>Lojová Gabriela, doc. PhDr., PhD.</t>
  </si>
  <si>
    <t>Kaliská Lada, doc. PaedDr., PhD.</t>
  </si>
  <si>
    <t>Sokolová Lenka, Mgr., PhD.</t>
  </si>
  <si>
    <t>Lištiaková Ivana, Mgr., PhD.</t>
  </si>
  <si>
    <t>Marková Dagmar, doc. PhDr., PhD.</t>
  </si>
  <si>
    <t>Lukáč Eduard, doc. PhDr., PhD.</t>
  </si>
  <si>
    <t>Čech Pavol, Mgr., PhD.</t>
  </si>
  <si>
    <t>Hamar Dušan, prof. MUDr., CSc.</t>
  </si>
  <si>
    <t>Kráľová Zdena, doc. PaedDr., PhD.</t>
  </si>
  <si>
    <t>Fenyvesiová Lívia, doc. PaedDr., PhD.</t>
  </si>
  <si>
    <t>Pirohová Ivana, doc. PhDr., PhD.</t>
  </si>
  <si>
    <t>Búgelová Taťjana, doc. PhDr., CSc.</t>
  </si>
  <si>
    <t>Scholtzová Iveta, doc. RNDr., PhD.</t>
  </si>
  <si>
    <t>Blatný Marek, prof. PhDr., DrSc.</t>
  </si>
  <si>
    <t>Izrael Pavel, Mgr., PhD.</t>
  </si>
  <si>
    <t>Bendíková Elena, doc. PaedDr., PhD.</t>
  </si>
  <si>
    <t>Šimonek Jaromír, prof. PaedDr., PhD.</t>
  </si>
  <si>
    <t>Daniela Valachová, doc. PaedDr., PhD.</t>
  </si>
  <si>
    <t>Glasová Mária, doc. PhDr., PhD.</t>
  </si>
  <si>
    <t>Madarasová Gecková Andrea, prof. Mgr., PhD.</t>
  </si>
  <si>
    <t>Balogová Beáta, prof. PhDr., PhD.</t>
  </si>
  <si>
    <t>Brezina Igor, doc. PhDr., CSc.</t>
  </si>
  <si>
    <t>Ganajová Mária, doc. RNDr., CSc.</t>
  </si>
  <si>
    <t>Buková Alena, Mgr., PhD.</t>
  </si>
  <si>
    <t>Tlučáková Lenka, Mgr., PhD.</t>
  </si>
  <si>
    <t>Skyba Michaela, Mgr., PhD.</t>
  </si>
  <si>
    <t>Brozmanová Gregorová Alžbeta, doc. PhDr., PhD.</t>
  </si>
  <si>
    <t>Gorner Karol, prof. PaedDr., PhD.</t>
  </si>
  <si>
    <t>Čerešník Michal, PhDr., PhD.</t>
  </si>
  <si>
    <t>Kanásová Janka, doc. PaedDr., PhD.</t>
  </si>
  <si>
    <t>Mikula Pavol, Mgr., PhD.</t>
  </si>
  <si>
    <t>Grecmanová Helena, prof. PhDr., Ph.D.</t>
  </si>
  <si>
    <t>Marinčák Šimon, doc. PaedDr. SEODr., PhD.</t>
  </si>
  <si>
    <t>Šimon František, doc. PhDr., CSc.</t>
  </si>
  <si>
    <t>Rastislav Adamko, doc. ThDr., PhD.</t>
  </si>
  <si>
    <t>Ďurčo Peter, prof. Mgr., CSc.</t>
  </si>
  <si>
    <t>Brodňanská Erika, doc. Mgr., PhD.</t>
  </si>
  <si>
    <t>Kortvélyessy Lívia, doc. PaedDr., PhD.</t>
  </si>
  <si>
    <t>Szórádová Eva, prof. PhDr., CSc.</t>
  </si>
  <si>
    <t>Šuba Andrej, Mgr., PhD.</t>
  </si>
  <si>
    <t>Vojteková Marta, doc. Mgr., PhD.</t>
  </si>
  <si>
    <t>Vojtech Miloslav, doc. PhDr., PhD.</t>
  </si>
  <si>
    <t>Paštéková Jelena, prof. PhDr., CSc.</t>
  </si>
  <si>
    <t>Hlôšková Anna, PhDr., CSc.</t>
  </si>
  <si>
    <t>Liashuk Viktoria, doc., CSc.</t>
  </si>
  <si>
    <t>Kušnír Jaroslav, prof. PhDr., PhD.</t>
  </si>
  <si>
    <t>Polgár Anikó, doc. Mgr., PhD.</t>
  </si>
  <si>
    <t>Garaj Bernard, prof. PaedDr., CSc.</t>
  </si>
  <si>
    <t>Andričík Marián, doc. PhDr., PhD.</t>
  </si>
  <si>
    <t>Zelenka Miloš, prof. PhDr., DrSc.</t>
  </si>
  <si>
    <t>Dulebová Irina, Mgr., PhD.</t>
  </si>
  <si>
    <t>Kubealaková Martina, Mgr., PhD.</t>
  </si>
  <si>
    <t>Németh Zoltán, Dr. habil. Mgr., PhD.</t>
  </si>
  <si>
    <t>Krcho Ján, Dr. Ing. arch., PhD.</t>
  </si>
  <si>
    <t>Štefko Róbert, prof. Ing., Ph.D.</t>
  </si>
  <si>
    <t>Výrost Tomáš, doc. Ing., PhD.</t>
  </si>
  <si>
    <t>Čambál Miloš, prof. Ing., CSc.</t>
  </si>
  <si>
    <t>Žák Štefan, doc. Ing., PhD.</t>
  </si>
  <si>
    <t>Gajdošová Martina, doc. JUDr., PhD.</t>
  </si>
  <si>
    <t>Klieštik Tomáš, prof. Ing., PhD.</t>
  </si>
  <si>
    <t>Palúš Igor, prof. JUDr., CSc.</t>
  </si>
  <si>
    <t>Fedorko Richard, Mgr., PhD.</t>
  </si>
  <si>
    <t>Uramová Mária, prof. Ing., PhD.</t>
  </si>
  <si>
    <t>Fandel Peter, doc. Ing., CSc.</t>
  </si>
  <si>
    <t>Drgonec Ján, doc. JUDr., DrSc.</t>
  </si>
  <si>
    <t>Savov Radovan, Ing., PhD.</t>
  </si>
  <si>
    <t>Čičková Zuzana, doc. Ing., PhD.</t>
  </si>
  <si>
    <t>Daneshjo Naqibulllah, doc. Ing., PhD.</t>
  </si>
  <si>
    <t>Lafférs Lukáš, Mgr., PhD.</t>
  </si>
  <si>
    <t>Mišún Juraj, doc. Ing., PhD.</t>
  </si>
  <si>
    <t>Štetka Peter, Ing., PhD.</t>
  </si>
  <si>
    <t>Tóth Marián, Ing., PhD.</t>
  </si>
  <si>
    <t>Patakyová Mária, prof. JUDr., CSc.</t>
  </si>
  <si>
    <t>Glova Jozef, doc. Ing., PhD.</t>
  </si>
  <si>
    <t>Pongrácz Eva, Ing., PhD.</t>
  </si>
  <si>
    <t>Adamová Zuzana, JUDr., PhD.</t>
  </si>
  <si>
    <t>Smyckova Romana, JUDr., PhD.</t>
  </si>
  <si>
    <t>Lieskovská Vanda, prof. Ing., PhD.</t>
  </si>
  <si>
    <t>Vojtovič Sergej, doc. Mgr., DrSc.</t>
  </si>
  <si>
    <t>Hupková Daniela, doc. Ing., PhD.</t>
  </si>
  <si>
    <t>Kučerová Jana, doc. Ing., PhD.</t>
  </si>
  <si>
    <t>Jankelová Nadežda, doc. Ing., PhD.</t>
  </si>
  <si>
    <t>Klimek Libor, PhDr. et JUDr., PhD.</t>
  </si>
  <si>
    <t>Tkáč Michal, Ing., PhD.</t>
  </si>
  <si>
    <t>Deset Miloš, JUDr., PhD.</t>
  </si>
  <si>
    <t>Horváthová Jarmila, Ing., CSc.</t>
  </si>
  <si>
    <t>Kurilovská Lucia, doc. JUDr., PhD.</t>
  </si>
  <si>
    <t>Dolobáč Marcel, JUDr., PhD.</t>
  </si>
  <si>
    <t>Judinová Eva, Ing., PhD.</t>
  </si>
  <si>
    <t>Kresák Peter, doc. JUDr., CSc.</t>
  </si>
  <si>
    <t>Špirková Jana, doc. RNDr., PhD.</t>
  </si>
  <si>
    <t>Štenpien Erik, doc. JUDr., PhD.</t>
  </si>
  <si>
    <t>Horvátová Eva, prof. Ing., CSc.</t>
  </si>
  <si>
    <t>Jemala Marek, doc. Ing., PhD.</t>
  </si>
  <si>
    <t>Strémy Tomáš, doc. JUDr., PhD.</t>
  </si>
  <si>
    <t>Malatinec Tomáš, Mgr. Ing., PhD.</t>
  </si>
  <si>
    <t>Lazorčáková Ema, Ing., PhD.</t>
  </si>
  <si>
    <t>Vrabko Marián, prof. JUDr., CSc.</t>
  </si>
  <si>
    <t>Sakálová Katarína, prof. RNDr., CSc.</t>
  </si>
  <si>
    <t>Pinda Ľudovít, prof. RNDr., CSc.</t>
  </si>
  <si>
    <t>Romanová Anita, doc. Ing., PhD.</t>
  </si>
  <si>
    <t>Čunderlík Ľubomír, doc. JUDr., PhD.</t>
  </si>
  <si>
    <t>Hroncová Vicianová Jana, Ing., PhD.</t>
  </si>
  <si>
    <t>Konečný Stanislav, doc. PhDr. Ing., PhD., MPA</t>
  </si>
  <si>
    <t>Nagyová Ľudmila, prof. Ing., PhD.</t>
  </si>
  <si>
    <t>Prievozníková Karin, doc. JUDr., PhD.</t>
  </si>
  <si>
    <t>Potkány Marek, doc. Ing., PhD.</t>
  </si>
  <si>
    <t>Bobenič Hintošová Aneta, doc. JUDr. Ing., PhD.</t>
  </si>
  <si>
    <t>Vráblová Miroslava, doc. JUDr., PhD.</t>
  </si>
  <si>
    <t>Kazanský Rastislava, doc. PhDr., PhD.</t>
  </si>
  <si>
    <t>Tomová Anna, doc. Ing., CSc.</t>
  </si>
  <si>
    <t>Hitka Miloš, doc. Ing., PhD.</t>
  </si>
  <si>
    <t>Kašťáková Elena, doc. Mgr., PhD.</t>
  </si>
  <si>
    <t>Stričík Michal, doc. Ing., PhD.</t>
  </si>
  <si>
    <t>Labudová Viera, doc. RNDr., PhD.</t>
  </si>
  <si>
    <t>Róbert Góra, RNDr., PhD.</t>
  </si>
  <si>
    <t>Breza Martin, Ing., CSc.</t>
  </si>
  <si>
    <t>Bazel Yaroslav, prof. Dr., DrSc.</t>
  </si>
  <si>
    <t>Hutňan Miroslav, prof. Ing., PhD.</t>
  </si>
  <si>
    <t>Čermáková Petra, Mgr., PhD.</t>
  </si>
  <si>
    <t>Hudák Jozef, doc. Ing., CSc.</t>
  </si>
  <si>
    <t>Makovická Osvaldová Linda, Ing., PhD.</t>
  </si>
  <si>
    <t>Palko Milan, doc. Ing. arch. Ing., PhD.</t>
  </si>
  <si>
    <t>Écsi Ladislav, doc. Ing., PhD.</t>
  </si>
  <si>
    <t>Martin Petriska, Ing., PhD.</t>
  </si>
  <si>
    <t>Eliáš Pavol, doc. Ing., PhD.</t>
  </si>
  <si>
    <t>Mudroňová Dagmar, doc. MVDr., PhD.</t>
  </si>
  <si>
    <t>Staško Ján, prof. MUDr., PhD.</t>
  </si>
  <si>
    <t>Pirník Zdenko, doc. PharmDr., PhD.</t>
  </si>
  <si>
    <t>profant Milan, prof. MUDr., CSc.</t>
  </si>
  <si>
    <t>Bielik Viktor, doc. RNDr., PhD.</t>
  </si>
  <si>
    <t>Prusáková Viera, prof. PhDr., CSc.</t>
  </si>
  <si>
    <t>Rošková Miroslava, doc. Mgr., PhD.</t>
  </si>
  <si>
    <t>Pašuthová Zdenka, Mgr. art., ArtD.</t>
  </si>
  <si>
    <t>Přívarová Magdaléna, prof. Ing, CSc.</t>
  </si>
  <si>
    <t>Maličká Lenka, Ing., PhD.</t>
  </si>
  <si>
    <t>Merková Martina, Ing., PhD.</t>
  </si>
  <si>
    <t>Puškárová Paula, Ing., DiS.art., PhD.</t>
  </si>
  <si>
    <t>Dudová Iveta, doc. Ing., PhD.</t>
  </si>
  <si>
    <t>Juhár Jozef, prof. Ing., CSc.</t>
  </si>
  <si>
    <t>Takács Gergely, doc. Ing., PhD.</t>
  </si>
  <si>
    <t>Fabian Michal, doc. Ing., PhD.</t>
  </si>
  <si>
    <t>Michalik Peter, doc., Ing., PhD., ING-PAED IGIP</t>
  </si>
  <si>
    <t>Gulan Ladislav, prof. Ing, PhD.</t>
  </si>
  <si>
    <t>Barta Dalibor, doc. Ing., PhD.</t>
  </si>
  <si>
    <t>Hnilica Richard, doc. Ing., PhD.</t>
  </si>
  <si>
    <t>Kyselovič Ján, prof. PharmDr., CSc.</t>
  </si>
  <si>
    <t>Gažová Viera, prof., PhDr., CSc.</t>
  </si>
  <si>
    <t>Chabada Michal, prof. Mgr., PhD.</t>
  </si>
  <si>
    <t>Džupina Milan, doc. Ing., PhD.</t>
  </si>
  <si>
    <t>Ballová Mikušková Eva, PhDr., PhD.</t>
  </si>
  <si>
    <t>Musilová Eva, MUDr., PhD.</t>
  </si>
  <si>
    <t>Škoviera Daniel, prof. PhDr., PhD.</t>
  </si>
  <si>
    <t>Leitner Bohuš, doc. Ing., PhD.</t>
  </si>
  <si>
    <t>Mosný Peter, Dr. h. c. prof. JUDr., CSc.</t>
  </si>
  <si>
    <t>Hronec Štefan, doc., Ing., PhD.</t>
  </si>
  <si>
    <t>Sipko Juraj, doc. Ing., PhD., MBA</t>
  </si>
  <si>
    <t>Moricová Valéria, Mgr., PhD.</t>
  </si>
  <si>
    <t>Cechlárová Katarína, prof. RNDr., DrSc.</t>
  </si>
  <si>
    <t>Šalitroš Ivan, Ing., PhD.</t>
  </si>
  <si>
    <t>Gálová Eliška, doc. RNDr., PhD.</t>
  </si>
  <si>
    <t>Štofanik Vladimír, doc. Ing., PhD.</t>
  </si>
  <si>
    <t>Figurová Mária, MVDr., PhD.</t>
  </si>
  <si>
    <t>Paľove-balang Peter, RNDr., PhD.</t>
  </si>
  <si>
    <t>Tomčíková  Ivana, Mgr., PhD.</t>
  </si>
  <si>
    <t>Lendel Viliam, doc. Ing., PhD.</t>
  </si>
  <si>
    <t>Brtko Róbert, doc. JCDr. PaedDr., CSc.</t>
  </si>
  <si>
    <t>Fakulta špeciálnej techniky TnUAD</t>
  </si>
  <si>
    <t>Výskumné centrum ŽU</t>
  </si>
  <si>
    <t>Fakulta sociálnych vied UCM</t>
  </si>
  <si>
    <t>Rektorát UPJŠ</t>
  </si>
  <si>
    <t>Filmová a televízna fakulta VŠMU</t>
  </si>
  <si>
    <t>Právnická fakulta UMB</t>
  </si>
  <si>
    <t>1/0518/17</t>
  </si>
  <si>
    <t>1/0381/17</t>
  </si>
  <si>
    <t>1/0659/17</t>
  </si>
  <si>
    <t>Toxikologické a environmentálne aspekty živočíšnej produkcie vo vzťahu ku kvalite produktov a zdraviu zvierat a človeka</t>
  </si>
  <si>
    <t>Aktuálne vírusové nákazy ošípaných: Charakterizácia vírusových izolátov</t>
  </si>
  <si>
    <t>Problematika prekladu slovenských reprezentatívnych a heritologických proprií a kulturém do španielčiny</t>
  </si>
  <si>
    <t>Ulašin Bohdan, doc. Mgr., PhD.</t>
  </si>
  <si>
    <t>* Pri spoločných projektoch (tie, ktorých registračné číslo sa začína číslicou 2) sa uvádza meno a pracovisko zodpovedného riešiteľa z verejnej VŠ, pričom vedúci projektu je z pracoviska SAV.</t>
  </si>
  <si>
    <t>Počet podaných projektov so začiatkom riešenia v roku 2017 v rezorte školstva vrátane spoločných projektov so SAV zaradených do financovania</t>
  </si>
  <si>
    <t>Počet pokračujúcich projektov riešených v roku 2017</t>
  </si>
  <si>
    <t>** Nefinancovaný v súlade s pravidlami VEGA, keďže príslušná komisia VEGA na základe predloženej záverečnej správy vyhodnotila, že vedúci projektu nesplnil ciele svojho skončeného projektu VEGA.</t>
  </si>
  <si>
    <t>Počet nových financovaných/riešených projektov so začiatkom riešenia v roku 2017</t>
  </si>
  <si>
    <t>Kordoš Jozef, Mgr. et Mgr., PhD.</t>
  </si>
  <si>
    <t>Zmeny v krajinnej pokrývke a štruktúre krajiny podmienené ťažbou a spracovaním surovín v severnej časti stredného Spiša (Rudňany, Poráč, Slovinky,Vitkovce, Olcnava, Krompachy) v časovom horizonte 1821 - 2011</t>
  </si>
  <si>
    <t>aktualizácia: 2.11.2017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</si>
</sst>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5" borderId="1" xfId="0" applyFont="1" applyFill="1" applyBorder="1" applyAlignment="1">
      <alignment wrapText="1"/>
    </xf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6" fillId="7" borderId="1" xfId="0" applyFont="1" applyFill="1" applyBorder="1"/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5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/>
    <xf numFmtId="3" fontId="8" fillId="0" borderId="1" xfId="0" applyNumberFormat="1" applyFont="1" applyFill="1" applyBorder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133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5" x14ac:dyDescent="0.25"/>
  <cols>
    <col min="1" max="2" width="11.453125" customWidth="1"/>
    <col min="3" max="3" width="8.1796875" customWidth="1"/>
    <col min="4" max="4" width="14.7265625" customWidth="1"/>
    <col min="5" max="6" width="35.26953125" customWidth="1"/>
    <col min="7" max="7" width="20.54296875" customWidth="1"/>
    <col min="8" max="8" width="11.453125" customWidth="1"/>
    <col min="9" max="9" width="13.7265625" bestFit="1" customWidth="1"/>
    <col min="10" max="10" width="12.7265625" customWidth="1"/>
    <col min="11" max="11" width="13.7265625" customWidth="1"/>
    <col min="12" max="12" width="11.453125" bestFit="1" customWidth="1"/>
  </cols>
  <sheetData>
    <row r="1" spans="1:13" ht="104.25" customHeight="1" thickBot="1" x14ac:dyDescent="0.3">
      <c r="A1" s="5" t="s">
        <v>24</v>
      </c>
      <c r="B1" s="5" t="s">
        <v>200</v>
      </c>
      <c r="C1" s="6" t="s">
        <v>27</v>
      </c>
      <c r="D1" s="6" t="s">
        <v>23</v>
      </c>
      <c r="E1" s="6" t="s">
        <v>22</v>
      </c>
      <c r="F1" s="6" t="s">
        <v>2756</v>
      </c>
      <c r="G1" s="6" t="s">
        <v>2760</v>
      </c>
      <c r="H1" s="6" t="s">
        <v>2761</v>
      </c>
      <c r="I1" s="6" t="s">
        <v>162</v>
      </c>
      <c r="J1" s="9" t="s">
        <v>167</v>
      </c>
      <c r="K1" s="6" t="s">
        <v>107</v>
      </c>
      <c r="L1" s="7" t="s">
        <v>106</v>
      </c>
    </row>
    <row r="2" spans="1:13" s="21" customFormat="1" ht="38.5" hidden="1" thickTop="1" x14ac:dyDescent="0.3">
      <c r="A2" s="25">
        <v>2017</v>
      </c>
      <c r="B2" s="25">
        <v>2020</v>
      </c>
      <c r="C2" s="25">
        <v>1</v>
      </c>
      <c r="D2" s="25" t="s">
        <v>2762</v>
      </c>
      <c r="E2" s="26" t="s">
        <v>3184</v>
      </c>
      <c r="F2" s="26" t="s">
        <v>3716</v>
      </c>
      <c r="G2" s="26" t="s">
        <v>48</v>
      </c>
      <c r="H2" s="25" t="s">
        <v>14</v>
      </c>
      <c r="I2" s="4">
        <v>1</v>
      </c>
      <c r="J2" s="18">
        <v>1</v>
      </c>
      <c r="K2" s="19">
        <v>9200</v>
      </c>
      <c r="L2" s="20">
        <v>6088</v>
      </c>
      <c r="M2" s="21" t="s">
        <v>1366</v>
      </c>
    </row>
    <row r="3" spans="1:13" s="21" customFormat="1" ht="38.5" hidden="1" thickTop="1" x14ac:dyDescent="0.3">
      <c r="A3" s="17">
        <v>2017</v>
      </c>
      <c r="B3" s="17">
        <v>2019</v>
      </c>
      <c r="C3" s="22">
        <v>1</v>
      </c>
      <c r="D3" s="22" t="s">
        <v>2763</v>
      </c>
      <c r="E3" s="31" t="s">
        <v>331</v>
      </c>
      <c r="F3" s="16" t="s">
        <v>1554</v>
      </c>
      <c r="G3" s="31" t="s">
        <v>33</v>
      </c>
      <c r="H3" s="17" t="s">
        <v>1</v>
      </c>
      <c r="I3" s="4">
        <v>0.99969259145404232</v>
      </c>
      <c r="J3" s="18">
        <v>2</v>
      </c>
      <c r="K3" s="19">
        <v>23115</v>
      </c>
      <c r="L3" s="20">
        <v>14639</v>
      </c>
    </row>
    <row r="4" spans="1:13" s="21" customFormat="1" ht="26" hidden="1" thickTop="1" x14ac:dyDescent="0.3">
      <c r="A4" s="17">
        <v>2017</v>
      </c>
      <c r="B4" s="17">
        <v>2019</v>
      </c>
      <c r="C4" s="22">
        <v>1</v>
      </c>
      <c r="D4" s="22" t="s">
        <v>2764</v>
      </c>
      <c r="E4" s="31" t="s">
        <v>3185</v>
      </c>
      <c r="F4" s="31" t="s">
        <v>3717</v>
      </c>
      <c r="G4" s="31" t="s">
        <v>33</v>
      </c>
      <c r="H4" s="17" t="s">
        <v>1</v>
      </c>
      <c r="I4" s="4">
        <v>0.99938518290808487</v>
      </c>
      <c r="J4" s="18">
        <v>3</v>
      </c>
      <c r="K4" s="19">
        <v>3795</v>
      </c>
      <c r="L4" s="20">
        <v>2296</v>
      </c>
    </row>
    <row r="5" spans="1:13" s="21" customFormat="1" ht="26" hidden="1" thickTop="1" x14ac:dyDescent="0.3">
      <c r="A5" s="17">
        <v>2017</v>
      </c>
      <c r="B5" s="17">
        <v>2019</v>
      </c>
      <c r="C5" s="22">
        <v>1</v>
      </c>
      <c r="D5" s="22" t="s">
        <v>2765</v>
      </c>
      <c r="E5" s="31" t="s">
        <v>3186</v>
      </c>
      <c r="F5" s="16" t="s">
        <v>1398</v>
      </c>
      <c r="G5" s="31" t="s">
        <v>31</v>
      </c>
      <c r="H5" s="17" t="s">
        <v>12</v>
      </c>
      <c r="I5" s="4">
        <v>0.99395429859616757</v>
      </c>
      <c r="J5" s="18">
        <v>4</v>
      </c>
      <c r="K5" s="19">
        <v>23000</v>
      </c>
      <c r="L5" s="20">
        <v>13259</v>
      </c>
    </row>
    <row r="6" spans="1:13" s="21" customFormat="1" ht="26" hidden="1" thickTop="1" x14ac:dyDescent="0.3">
      <c r="A6" s="17">
        <v>2017</v>
      </c>
      <c r="B6" s="17">
        <v>2020</v>
      </c>
      <c r="C6" s="22">
        <v>1</v>
      </c>
      <c r="D6" s="22" t="s">
        <v>2766</v>
      </c>
      <c r="E6" s="31" t="s">
        <v>3187</v>
      </c>
      <c r="F6" s="31" t="s">
        <v>3718</v>
      </c>
      <c r="G6" s="31" t="s">
        <v>33</v>
      </c>
      <c r="H6" s="17" t="s">
        <v>1</v>
      </c>
      <c r="I6" s="4">
        <v>0.99200737780510295</v>
      </c>
      <c r="J6" s="18">
        <v>5</v>
      </c>
      <c r="K6" s="19">
        <v>13915</v>
      </c>
      <c r="L6" s="20">
        <v>7626</v>
      </c>
    </row>
    <row r="7" spans="1:13" s="21" customFormat="1" ht="26" hidden="1" thickTop="1" x14ac:dyDescent="0.3">
      <c r="A7" s="25">
        <v>2017</v>
      </c>
      <c r="B7" s="25">
        <v>2020</v>
      </c>
      <c r="C7" s="27">
        <v>1</v>
      </c>
      <c r="D7" s="27" t="s">
        <v>2767</v>
      </c>
      <c r="E7" s="28" t="s">
        <v>3188</v>
      </c>
      <c r="F7" s="28" t="s">
        <v>3719</v>
      </c>
      <c r="G7" s="28" t="s">
        <v>33</v>
      </c>
      <c r="H7" s="25" t="s">
        <v>1</v>
      </c>
      <c r="I7" s="4">
        <v>0.98975304846808076</v>
      </c>
      <c r="J7" s="18">
        <v>6</v>
      </c>
      <c r="K7" s="19">
        <v>3622</v>
      </c>
      <c r="L7" s="20">
        <v>1882</v>
      </c>
      <c r="M7" s="21" t="s">
        <v>1366</v>
      </c>
    </row>
    <row r="8" spans="1:13" s="21" customFormat="1" ht="51" hidden="1" thickTop="1" x14ac:dyDescent="0.3">
      <c r="A8" s="17">
        <v>2017</v>
      </c>
      <c r="B8" s="17">
        <v>2019</v>
      </c>
      <c r="C8" s="22">
        <v>1</v>
      </c>
      <c r="D8" s="22" t="s">
        <v>2768</v>
      </c>
      <c r="E8" s="31" t="s">
        <v>3189</v>
      </c>
      <c r="F8" s="31" t="s">
        <v>3720</v>
      </c>
      <c r="G8" s="31" t="s">
        <v>33</v>
      </c>
      <c r="H8" s="17" t="s">
        <v>1</v>
      </c>
      <c r="I8" s="4">
        <v>0.98432216415616347</v>
      </c>
      <c r="J8" s="18">
        <v>7</v>
      </c>
      <c r="K8" s="19">
        <v>9212</v>
      </c>
      <c r="L8" s="20">
        <v>4525</v>
      </c>
    </row>
    <row r="9" spans="1:13" s="21" customFormat="1" ht="26" hidden="1" thickTop="1" x14ac:dyDescent="0.3">
      <c r="A9" s="17">
        <v>2017</v>
      </c>
      <c r="B9" s="17">
        <v>2019</v>
      </c>
      <c r="C9" s="22">
        <v>1</v>
      </c>
      <c r="D9" s="22" t="s">
        <v>2769</v>
      </c>
      <c r="E9" s="31" t="s">
        <v>3190</v>
      </c>
      <c r="F9" s="31" t="s">
        <v>3721</v>
      </c>
      <c r="G9" s="31" t="s">
        <v>33</v>
      </c>
      <c r="H9" s="17" t="s">
        <v>1</v>
      </c>
      <c r="I9" s="4">
        <v>0.98176042627318372</v>
      </c>
      <c r="J9" s="18">
        <v>8</v>
      </c>
      <c r="K9" s="19">
        <v>8827</v>
      </c>
      <c r="L9" s="20">
        <v>4085</v>
      </c>
    </row>
    <row r="10" spans="1:13" s="21" customFormat="1" ht="26" hidden="1" thickTop="1" x14ac:dyDescent="0.3">
      <c r="A10" s="17">
        <v>2017</v>
      </c>
      <c r="B10" s="17">
        <v>2019</v>
      </c>
      <c r="C10" s="22">
        <v>1</v>
      </c>
      <c r="D10" s="22" t="s">
        <v>2770</v>
      </c>
      <c r="E10" s="31" t="s">
        <v>3191</v>
      </c>
      <c r="F10" s="31" t="s">
        <v>3722</v>
      </c>
      <c r="G10" s="31" t="s">
        <v>33</v>
      </c>
      <c r="H10" s="17" t="s">
        <v>1</v>
      </c>
      <c r="I10" s="4">
        <v>0.97950609693616153</v>
      </c>
      <c r="J10" s="18">
        <v>9</v>
      </c>
      <c r="K10" s="19">
        <v>9948</v>
      </c>
      <c r="L10" s="20">
        <v>4321</v>
      </c>
    </row>
    <row r="11" spans="1:13" s="21" customFormat="1" ht="51" hidden="1" thickTop="1" x14ac:dyDescent="0.3">
      <c r="A11" s="17">
        <v>2017</v>
      </c>
      <c r="B11" s="17">
        <v>2020</v>
      </c>
      <c r="C11" s="22">
        <v>1</v>
      </c>
      <c r="D11" s="22" t="s">
        <v>2771</v>
      </c>
      <c r="E11" s="31" t="s">
        <v>3192</v>
      </c>
      <c r="F11" s="31" t="s">
        <v>1592</v>
      </c>
      <c r="G11" s="31" t="s">
        <v>30</v>
      </c>
      <c r="H11" s="17" t="s">
        <v>2</v>
      </c>
      <c r="I11" s="4">
        <v>0.97540731632339372</v>
      </c>
      <c r="J11" s="18">
        <v>10</v>
      </c>
      <c r="K11" s="19">
        <v>25237</v>
      </c>
      <c r="L11" s="20">
        <v>10243</v>
      </c>
    </row>
    <row r="12" spans="1:13" s="21" customFormat="1" ht="26" hidden="1" thickTop="1" x14ac:dyDescent="0.3">
      <c r="A12" s="17">
        <v>2017</v>
      </c>
      <c r="B12" s="17">
        <v>2019</v>
      </c>
      <c r="C12" s="22">
        <v>1</v>
      </c>
      <c r="D12" s="22" t="s">
        <v>2772</v>
      </c>
      <c r="E12" s="31" t="s">
        <v>3193</v>
      </c>
      <c r="F12" s="31" t="s">
        <v>3723</v>
      </c>
      <c r="G12" s="31" t="s">
        <v>33</v>
      </c>
      <c r="H12" s="17" t="s">
        <v>1</v>
      </c>
      <c r="I12" s="4">
        <v>0.97469002971615948</v>
      </c>
      <c r="J12" s="18">
        <v>11</v>
      </c>
      <c r="K12" s="19">
        <v>15435</v>
      </c>
      <c r="L12" s="20">
        <v>5826</v>
      </c>
    </row>
    <row r="13" spans="1:13" s="21" customFormat="1" ht="51" hidden="1" thickTop="1" x14ac:dyDescent="0.3">
      <c r="A13" s="17">
        <v>2017</v>
      </c>
      <c r="B13" s="17">
        <v>2020</v>
      </c>
      <c r="C13" s="22">
        <v>1</v>
      </c>
      <c r="D13" s="22" t="s">
        <v>2773</v>
      </c>
      <c r="E13" s="31" t="s">
        <v>3194</v>
      </c>
      <c r="F13" s="31" t="s">
        <v>2750</v>
      </c>
      <c r="G13" s="31" t="s">
        <v>30</v>
      </c>
      <c r="H13" s="17" t="s">
        <v>2</v>
      </c>
      <c r="I13" s="4">
        <v>0.97048877958807234</v>
      </c>
      <c r="J13" s="18">
        <v>12</v>
      </c>
      <c r="K13" s="19">
        <v>24495</v>
      </c>
      <c r="L13" s="20">
        <v>8549</v>
      </c>
    </row>
    <row r="14" spans="1:13" s="21" customFormat="1" ht="26" hidden="1" thickTop="1" x14ac:dyDescent="0.3">
      <c r="A14" s="17">
        <v>2017</v>
      </c>
      <c r="B14" s="17">
        <v>2020</v>
      </c>
      <c r="C14" s="22">
        <v>1</v>
      </c>
      <c r="D14" s="22" t="s">
        <v>2774</v>
      </c>
      <c r="E14" s="31" t="s">
        <v>3195</v>
      </c>
      <c r="F14" s="31" t="s">
        <v>1400</v>
      </c>
      <c r="G14" s="31" t="s">
        <v>33</v>
      </c>
      <c r="H14" s="17" t="s">
        <v>1</v>
      </c>
      <c r="I14" s="4">
        <v>0.97048877958807234</v>
      </c>
      <c r="J14" s="18">
        <v>12</v>
      </c>
      <c r="K14" s="19">
        <v>29842</v>
      </c>
      <c r="L14" s="20">
        <v>10415</v>
      </c>
    </row>
    <row r="15" spans="1:13" s="21" customFormat="1" ht="26" hidden="1" thickTop="1" x14ac:dyDescent="0.3">
      <c r="A15" s="17">
        <v>2017</v>
      </c>
      <c r="B15" s="17">
        <v>2019</v>
      </c>
      <c r="C15" s="22">
        <v>1</v>
      </c>
      <c r="D15" s="22" t="s">
        <v>2775</v>
      </c>
      <c r="E15" s="31" t="s">
        <v>3196</v>
      </c>
      <c r="F15" s="31" t="s">
        <v>3724</v>
      </c>
      <c r="G15" s="31" t="s">
        <v>100</v>
      </c>
      <c r="H15" s="17" t="s">
        <v>10</v>
      </c>
      <c r="I15" s="4">
        <v>0.9656727123680704</v>
      </c>
      <c r="J15" s="18">
        <v>13</v>
      </c>
      <c r="K15" s="19">
        <v>10631</v>
      </c>
      <c r="L15" s="20">
        <v>3408</v>
      </c>
    </row>
    <row r="16" spans="1:13" s="21" customFormat="1" ht="38.5" hidden="1" thickTop="1" x14ac:dyDescent="0.3">
      <c r="A16" s="17">
        <v>2017</v>
      </c>
      <c r="B16" s="17">
        <v>2020</v>
      </c>
      <c r="C16" s="22">
        <v>2</v>
      </c>
      <c r="D16" s="22" t="s">
        <v>2776</v>
      </c>
      <c r="E16" s="31" t="s">
        <v>3197</v>
      </c>
      <c r="F16" s="31" t="s">
        <v>3725</v>
      </c>
      <c r="G16" s="31" t="s">
        <v>31</v>
      </c>
      <c r="H16" s="17" t="s">
        <v>12</v>
      </c>
      <c r="I16" s="4">
        <v>1</v>
      </c>
      <c r="J16" s="18">
        <v>1</v>
      </c>
      <c r="K16" s="19">
        <v>23954</v>
      </c>
      <c r="L16" s="20">
        <v>15852</v>
      </c>
    </row>
    <row r="17" spans="1:13" s="21" customFormat="1" ht="26" hidden="1" thickTop="1" x14ac:dyDescent="0.3">
      <c r="A17" s="17">
        <v>2017</v>
      </c>
      <c r="B17" s="17">
        <v>2019</v>
      </c>
      <c r="C17" s="22">
        <v>2</v>
      </c>
      <c r="D17" s="22" t="s">
        <v>2777</v>
      </c>
      <c r="E17" s="31" t="s">
        <v>3198</v>
      </c>
      <c r="F17" s="31" t="s">
        <v>1557</v>
      </c>
      <c r="G17" s="31" t="s">
        <v>33</v>
      </c>
      <c r="H17" s="17" t="s">
        <v>1</v>
      </c>
      <c r="I17" s="4">
        <v>0.99596982535909884</v>
      </c>
      <c r="J17" s="18">
        <v>2</v>
      </c>
      <c r="K17" s="19">
        <v>29785</v>
      </c>
      <c r="L17" s="20">
        <v>19227</v>
      </c>
    </row>
    <row r="18" spans="1:13" s="21" customFormat="1" ht="38.5" hidden="1" thickTop="1" x14ac:dyDescent="0.3">
      <c r="A18" s="17">
        <v>2017</v>
      </c>
      <c r="B18" s="17">
        <v>2020</v>
      </c>
      <c r="C18" s="22">
        <v>2</v>
      </c>
      <c r="D18" s="22" t="s">
        <v>2778</v>
      </c>
      <c r="E18" s="16" t="s">
        <v>3199</v>
      </c>
      <c r="F18" s="16" t="s">
        <v>3726</v>
      </c>
      <c r="G18" s="31" t="s">
        <v>41</v>
      </c>
      <c r="H18" s="17" t="s">
        <v>5</v>
      </c>
      <c r="I18" s="4">
        <v>0.99338638007646995</v>
      </c>
      <c r="J18" s="18">
        <v>3</v>
      </c>
      <c r="K18" s="19">
        <v>22425</v>
      </c>
      <c r="L18" s="20">
        <v>14111</v>
      </c>
    </row>
    <row r="19" spans="1:13" s="21" customFormat="1" ht="26" hidden="1" thickTop="1" x14ac:dyDescent="0.3">
      <c r="A19" s="17">
        <v>2017</v>
      </c>
      <c r="B19" s="17">
        <v>2020</v>
      </c>
      <c r="C19" s="22">
        <v>2</v>
      </c>
      <c r="D19" s="22" t="s">
        <v>2779</v>
      </c>
      <c r="E19" s="31" t="s">
        <v>3200</v>
      </c>
      <c r="F19" s="31" t="s">
        <v>3727</v>
      </c>
      <c r="G19" s="31" t="s">
        <v>39</v>
      </c>
      <c r="H19" s="17" t="s">
        <v>1</v>
      </c>
      <c r="I19" s="4">
        <v>0.99266301539733393</v>
      </c>
      <c r="J19" s="18">
        <v>4</v>
      </c>
      <c r="K19" s="19">
        <v>29256</v>
      </c>
      <c r="L19" s="20">
        <v>17934</v>
      </c>
    </row>
    <row r="20" spans="1:13" s="21" customFormat="1" ht="26" hidden="1" thickTop="1" x14ac:dyDescent="0.3">
      <c r="A20" s="17">
        <v>2017</v>
      </c>
      <c r="B20" s="17">
        <v>2020</v>
      </c>
      <c r="C20" s="22">
        <v>2</v>
      </c>
      <c r="D20" s="22" t="s">
        <v>2780</v>
      </c>
      <c r="E20" s="31" t="s">
        <v>3201</v>
      </c>
      <c r="F20" s="31" t="s">
        <v>3728</v>
      </c>
      <c r="G20" s="31" t="s">
        <v>41</v>
      </c>
      <c r="H20" s="17" t="s">
        <v>5</v>
      </c>
      <c r="I20" s="4">
        <v>0.99080293479384107</v>
      </c>
      <c r="J20" s="18">
        <v>5</v>
      </c>
      <c r="K20" s="19">
        <v>29316</v>
      </c>
      <c r="L20" s="20">
        <v>17495</v>
      </c>
    </row>
    <row r="21" spans="1:13" s="21" customFormat="1" ht="26" hidden="1" thickTop="1" x14ac:dyDescent="0.3">
      <c r="A21" s="17">
        <v>2017</v>
      </c>
      <c r="B21" s="17">
        <v>2019</v>
      </c>
      <c r="C21" s="22">
        <v>2</v>
      </c>
      <c r="D21" s="22" t="s">
        <v>2781</v>
      </c>
      <c r="E21" s="31" t="s">
        <v>3202</v>
      </c>
      <c r="F21" s="16" t="s">
        <v>3729</v>
      </c>
      <c r="G21" s="31" t="s">
        <v>30</v>
      </c>
      <c r="H21" s="17" t="s">
        <v>2</v>
      </c>
      <c r="I21" s="4">
        <v>0.99069959698253596</v>
      </c>
      <c r="J21" s="18">
        <v>6</v>
      </c>
      <c r="K21" s="19">
        <v>20659</v>
      </c>
      <c r="L21" s="20">
        <v>11993</v>
      </c>
    </row>
    <row r="22" spans="1:13" s="21" customFormat="1" ht="26" hidden="1" thickTop="1" x14ac:dyDescent="0.3">
      <c r="A22" s="17">
        <v>2017</v>
      </c>
      <c r="B22" s="17">
        <v>2019</v>
      </c>
      <c r="C22" s="22">
        <v>2</v>
      </c>
      <c r="D22" s="22" t="s">
        <v>2782</v>
      </c>
      <c r="E22" s="31" t="s">
        <v>3203</v>
      </c>
      <c r="F22" s="31" t="s">
        <v>3730</v>
      </c>
      <c r="G22" s="31" t="s">
        <v>39</v>
      </c>
      <c r="H22" s="17" t="s">
        <v>1</v>
      </c>
      <c r="I22" s="4">
        <v>0.98305259894595443</v>
      </c>
      <c r="J22" s="18">
        <v>7</v>
      </c>
      <c r="K22" s="19">
        <v>20005</v>
      </c>
      <c r="L22" s="20">
        <v>11288</v>
      </c>
    </row>
    <row r="23" spans="1:13" s="21" customFormat="1" ht="26" hidden="1" thickTop="1" x14ac:dyDescent="0.3">
      <c r="A23" s="25">
        <v>2017</v>
      </c>
      <c r="B23" s="25">
        <v>2020</v>
      </c>
      <c r="C23" s="27">
        <v>2</v>
      </c>
      <c r="D23" s="27" t="s">
        <v>2783</v>
      </c>
      <c r="E23" s="28" t="s">
        <v>3204</v>
      </c>
      <c r="F23" s="28" t="s">
        <v>3731</v>
      </c>
      <c r="G23" s="28" t="s">
        <v>55</v>
      </c>
      <c r="H23" s="25" t="s">
        <v>12</v>
      </c>
      <c r="I23" s="4">
        <v>0.97964245117288418</v>
      </c>
      <c r="J23" s="18">
        <v>8</v>
      </c>
      <c r="K23" s="19">
        <v>11340</v>
      </c>
      <c r="L23" s="20">
        <v>6215</v>
      </c>
      <c r="M23" s="21" t="s">
        <v>1366</v>
      </c>
    </row>
    <row r="24" spans="1:13" s="21" customFormat="1" ht="38.5" hidden="1" thickTop="1" x14ac:dyDescent="0.3">
      <c r="A24" s="17">
        <v>2017</v>
      </c>
      <c r="B24" s="17">
        <v>2019</v>
      </c>
      <c r="C24" s="22">
        <v>2</v>
      </c>
      <c r="D24" s="22" t="s">
        <v>2784</v>
      </c>
      <c r="E24" s="16" t="s">
        <v>3205</v>
      </c>
      <c r="F24" s="16" t="s">
        <v>3732</v>
      </c>
      <c r="G24" s="31" t="s">
        <v>30</v>
      </c>
      <c r="H24" s="17" t="s">
        <v>2</v>
      </c>
      <c r="I24" s="4">
        <v>0.97850573524852746</v>
      </c>
      <c r="J24" s="18">
        <v>9</v>
      </c>
      <c r="K24" s="19">
        <v>12185</v>
      </c>
      <c r="L24" s="20">
        <v>6480</v>
      </c>
    </row>
    <row r="25" spans="1:13" s="21" customFormat="1" ht="38.5" hidden="1" thickTop="1" x14ac:dyDescent="0.3">
      <c r="A25" s="17">
        <v>2017</v>
      </c>
      <c r="B25" s="17">
        <v>2019</v>
      </c>
      <c r="C25" s="22">
        <v>2</v>
      </c>
      <c r="D25" s="22" t="s">
        <v>2785</v>
      </c>
      <c r="E25" s="31" t="s">
        <v>3206</v>
      </c>
      <c r="F25" s="16" t="s">
        <v>111</v>
      </c>
      <c r="G25" s="31" t="s">
        <v>39</v>
      </c>
      <c r="H25" s="17" t="s">
        <v>1</v>
      </c>
      <c r="I25" s="4">
        <v>0.97395887155110061</v>
      </c>
      <c r="J25" s="18">
        <v>10</v>
      </c>
      <c r="K25" s="19">
        <v>21160</v>
      </c>
      <c r="L25" s="20">
        <v>10909</v>
      </c>
    </row>
    <row r="26" spans="1:13" s="21" customFormat="1" ht="26" hidden="1" thickTop="1" x14ac:dyDescent="0.3">
      <c r="A26" s="17">
        <v>2017</v>
      </c>
      <c r="B26" s="17">
        <v>2019</v>
      </c>
      <c r="C26" s="22">
        <v>2</v>
      </c>
      <c r="D26" s="22" t="s">
        <v>2786</v>
      </c>
      <c r="E26" s="31" t="s">
        <v>3207</v>
      </c>
      <c r="F26" s="31" t="s">
        <v>3733</v>
      </c>
      <c r="G26" s="31" t="s">
        <v>33</v>
      </c>
      <c r="H26" s="17" t="s">
        <v>1</v>
      </c>
      <c r="I26" s="4">
        <v>0.97271881781543867</v>
      </c>
      <c r="J26" s="18">
        <v>11</v>
      </c>
      <c r="K26" s="19">
        <v>19481</v>
      </c>
      <c r="L26" s="20">
        <v>9727</v>
      </c>
    </row>
    <row r="27" spans="1:13" s="21" customFormat="1" ht="38.5" hidden="1" thickTop="1" x14ac:dyDescent="0.3">
      <c r="A27" s="17">
        <v>2017</v>
      </c>
      <c r="B27" s="17">
        <v>2019</v>
      </c>
      <c r="C27" s="22">
        <v>2</v>
      </c>
      <c r="D27" s="22" t="s">
        <v>2787</v>
      </c>
      <c r="E27" s="31" t="s">
        <v>3208</v>
      </c>
      <c r="F27" s="31" t="s">
        <v>3734</v>
      </c>
      <c r="G27" s="31" t="s">
        <v>65</v>
      </c>
      <c r="H27" s="17" t="s">
        <v>17</v>
      </c>
      <c r="I27" s="4">
        <v>0.97137542626847162</v>
      </c>
      <c r="J27" s="18">
        <v>12</v>
      </c>
      <c r="K27" s="19">
        <v>13340</v>
      </c>
      <c r="L27" s="20">
        <v>6444</v>
      </c>
    </row>
    <row r="28" spans="1:13" s="21" customFormat="1" ht="63.5" hidden="1" thickTop="1" x14ac:dyDescent="0.3">
      <c r="A28" s="17">
        <v>2017</v>
      </c>
      <c r="B28" s="17">
        <v>2019</v>
      </c>
      <c r="C28" s="22">
        <v>2</v>
      </c>
      <c r="D28" s="22" t="s">
        <v>2788</v>
      </c>
      <c r="E28" s="31" t="s">
        <v>3209</v>
      </c>
      <c r="F28" s="31" t="s">
        <v>3735</v>
      </c>
      <c r="G28" s="31" t="s">
        <v>36</v>
      </c>
      <c r="H28" s="17" t="s">
        <v>3</v>
      </c>
      <c r="I28" s="4">
        <v>0.97075539940064071</v>
      </c>
      <c r="J28" s="18">
        <v>13</v>
      </c>
      <c r="K28" s="19">
        <v>13974</v>
      </c>
      <c r="L28" s="20">
        <v>6523</v>
      </c>
    </row>
    <row r="29" spans="1:13" s="21" customFormat="1" ht="38.5" hidden="1" thickTop="1" x14ac:dyDescent="0.3">
      <c r="A29" s="17">
        <v>2017</v>
      </c>
      <c r="B29" s="17">
        <v>2019</v>
      </c>
      <c r="C29" s="22">
        <v>2</v>
      </c>
      <c r="D29" s="22" t="s">
        <v>2789</v>
      </c>
      <c r="E29" s="31" t="s">
        <v>3210</v>
      </c>
      <c r="F29" s="16" t="s">
        <v>1560</v>
      </c>
      <c r="G29" s="31" t="s">
        <v>40</v>
      </c>
      <c r="H29" s="17" t="s">
        <v>18</v>
      </c>
      <c r="I29" s="4">
        <v>0.97075539940064071</v>
      </c>
      <c r="J29" s="18">
        <v>13</v>
      </c>
      <c r="K29" s="19">
        <v>14145</v>
      </c>
      <c r="L29" s="20">
        <v>6603</v>
      </c>
    </row>
    <row r="30" spans="1:13" s="21" customFormat="1" ht="51" hidden="1" thickTop="1" x14ac:dyDescent="0.3">
      <c r="A30" s="17">
        <v>2017</v>
      </c>
      <c r="B30" s="17">
        <v>2020</v>
      </c>
      <c r="C30" s="22">
        <v>2</v>
      </c>
      <c r="D30" s="22" t="s">
        <v>2790</v>
      </c>
      <c r="E30" s="31" t="s">
        <v>3211</v>
      </c>
      <c r="F30" s="16" t="s">
        <v>3736</v>
      </c>
      <c r="G30" s="31" t="s">
        <v>43</v>
      </c>
      <c r="H30" s="17" t="s">
        <v>17</v>
      </c>
      <c r="I30" s="4">
        <v>0.97003203472150479</v>
      </c>
      <c r="J30" s="18">
        <v>14</v>
      </c>
      <c r="K30" s="19">
        <v>15065</v>
      </c>
      <c r="L30" s="20">
        <v>6788</v>
      </c>
    </row>
    <row r="31" spans="1:13" s="21" customFormat="1" ht="26" hidden="1" thickTop="1" x14ac:dyDescent="0.3">
      <c r="A31" s="17">
        <v>2017</v>
      </c>
      <c r="B31" s="17">
        <v>2020</v>
      </c>
      <c r="C31" s="22">
        <v>2</v>
      </c>
      <c r="D31" s="22" t="s">
        <v>2791</v>
      </c>
      <c r="E31" s="31" t="s">
        <v>3212</v>
      </c>
      <c r="F31" s="31" t="s">
        <v>408</v>
      </c>
      <c r="G31" s="31" t="s">
        <v>44</v>
      </c>
      <c r="H31" s="17" t="s">
        <v>18</v>
      </c>
      <c r="I31" s="4">
        <v>0.96620853570321386</v>
      </c>
      <c r="J31" s="18">
        <v>15</v>
      </c>
      <c r="K31" s="19">
        <v>27818</v>
      </c>
      <c r="L31" s="20">
        <v>12082</v>
      </c>
    </row>
    <row r="32" spans="1:13" s="21" customFormat="1" ht="26" hidden="1" thickTop="1" x14ac:dyDescent="0.3">
      <c r="A32" s="17">
        <v>2017</v>
      </c>
      <c r="B32" s="17">
        <v>2020</v>
      </c>
      <c r="C32" s="22">
        <v>2</v>
      </c>
      <c r="D32" s="22" t="s">
        <v>2792</v>
      </c>
      <c r="E32" s="31" t="s">
        <v>3213</v>
      </c>
      <c r="F32" s="16" t="s">
        <v>3737</v>
      </c>
      <c r="G32" s="31" t="s">
        <v>33</v>
      </c>
      <c r="H32" s="17" t="s">
        <v>1</v>
      </c>
      <c r="I32" s="4">
        <v>0.9658985222692984</v>
      </c>
      <c r="J32" s="18">
        <v>16</v>
      </c>
      <c r="K32" s="19">
        <v>18400</v>
      </c>
      <c r="L32" s="20">
        <v>7692</v>
      </c>
    </row>
    <row r="33" spans="1:13" s="21" customFormat="1" ht="26" hidden="1" thickTop="1" x14ac:dyDescent="0.3">
      <c r="A33" s="17">
        <v>2017</v>
      </c>
      <c r="B33" s="17">
        <v>2019</v>
      </c>
      <c r="C33" s="22">
        <v>2</v>
      </c>
      <c r="D33" s="22" t="s">
        <v>2793</v>
      </c>
      <c r="E33" s="31" t="s">
        <v>3214</v>
      </c>
      <c r="F33" s="16" t="s">
        <v>3738</v>
      </c>
      <c r="G33" s="16" t="s">
        <v>44</v>
      </c>
      <c r="H33" s="17" t="s">
        <v>18</v>
      </c>
      <c r="I33" s="4">
        <v>0.96548517102407783</v>
      </c>
      <c r="J33" s="18">
        <v>17</v>
      </c>
      <c r="K33" s="19">
        <v>24709</v>
      </c>
      <c r="L33" s="20">
        <v>9928</v>
      </c>
    </row>
    <row r="34" spans="1:13" s="21" customFormat="1" ht="26" hidden="1" thickTop="1" x14ac:dyDescent="0.3">
      <c r="A34" s="17">
        <v>2017</v>
      </c>
      <c r="B34" s="17">
        <v>2019</v>
      </c>
      <c r="C34" s="22">
        <v>2</v>
      </c>
      <c r="D34" s="22" t="s">
        <v>2794</v>
      </c>
      <c r="E34" s="31" t="s">
        <v>3215</v>
      </c>
      <c r="F34" s="16" t="s">
        <v>112</v>
      </c>
      <c r="G34" s="31" t="s">
        <v>39</v>
      </c>
      <c r="H34" s="17" t="s">
        <v>1</v>
      </c>
      <c r="I34" s="4">
        <v>0.96042161827012507</v>
      </c>
      <c r="J34" s="18">
        <v>18</v>
      </c>
      <c r="K34" s="19">
        <v>19986</v>
      </c>
      <c r="L34" s="20">
        <v>7706</v>
      </c>
    </row>
    <row r="35" spans="1:13" s="21" customFormat="1" ht="51" hidden="1" thickTop="1" x14ac:dyDescent="0.3">
      <c r="A35" s="17">
        <v>2017</v>
      </c>
      <c r="B35" s="17">
        <v>2020</v>
      </c>
      <c r="C35" s="22">
        <v>2</v>
      </c>
      <c r="D35" s="22" t="s">
        <v>2795</v>
      </c>
      <c r="E35" s="31" t="s">
        <v>3216</v>
      </c>
      <c r="F35" s="31" t="s">
        <v>3739</v>
      </c>
      <c r="G35" s="31" t="s">
        <v>39</v>
      </c>
      <c r="H35" s="17" t="s">
        <v>1</v>
      </c>
      <c r="I35" s="4">
        <v>0.96031828045881995</v>
      </c>
      <c r="J35" s="18">
        <v>19</v>
      </c>
      <c r="K35" s="19">
        <v>25463</v>
      </c>
      <c r="L35" s="20">
        <v>9404</v>
      </c>
    </row>
    <row r="36" spans="1:13" s="21" customFormat="1" ht="51" hidden="1" thickTop="1" x14ac:dyDescent="0.3">
      <c r="A36" s="17">
        <v>2017</v>
      </c>
      <c r="B36" s="17">
        <v>2019</v>
      </c>
      <c r="C36" s="22">
        <v>2</v>
      </c>
      <c r="D36" s="22" t="s">
        <v>2796</v>
      </c>
      <c r="E36" s="31" t="s">
        <v>3217</v>
      </c>
      <c r="F36" s="31" t="s">
        <v>3740</v>
      </c>
      <c r="G36" s="31" t="s">
        <v>39</v>
      </c>
      <c r="H36" s="17" t="s">
        <v>1</v>
      </c>
      <c r="I36" s="4">
        <v>0.9584581998553271</v>
      </c>
      <c r="J36" s="18">
        <v>20</v>
      </c>
      <c r="K36" s="19">
        <v>22170</v>
      </c>
      <c r="L36" s="20">
        <v>7828</v>
      </c>
    </row>
    <row r="37" spans="1:13" s="21" customFormat="1" ht="38.5" hidden="1" thickTop="1" x14ac:dyDescent="0.3">
      <c r="A37" s="17">
        <v>2017</v>
      </c>
      <c r="B37" s="17">
        <v>2019</v>
      </c>
      <c r="C37" s="22">
        <v>2</v>
      </c>
      <c r="D37" s="22" t="s">
        <v>2797</v>
      </c>
      <c r="E37" s="31" t="s">
        <v>3218</v>
      </c>
      <c r="F37" s="31" t="s">
        <v>3741</v>
      </c>
      <c r="G37" s="31" t="s">
        <v>39</v>
      </c>
      <c r="H37" s="17" t="s">
        <v>1</v>
      </c>
      <c r="I37" s="4">
        <v>0.95721814611966527</v>
      </c>
      <c r="J37" s="18">
        <v>21</v>
      </c>
      <c r="K37" s="19">
        <v>8021</v>
      </c>
      <c r="L37" s="20">
        <v>2702</v>
      </c>
    </row>
    <row r="38" spans="1:13" s="21" customFormat="1" ht="26" hidden="1" thickTop="1" x14ac:dyDescent="0.3">
      <c r="A38" s="17">
        <v>2017</v>
      </c>
      <c r="B38" s="17">
        <v>2019</v>
      </c>
      <c r="C38" s="22">
        <v>2</v>
      </c>
      <c r="D38" s="22" t="s">
        <v>2798</v>
      </c>
      <c r="E38" s="31" t="s">
        <v>3219</v>
      </c>
      <c r="F38" s="31" t="s">
        <v>3742</v>
      </c>
      <c r="G38" s="31" t="s">
        <v>39</v>
      </c>
      <c r="H38" s="17" t="s">
        <v>1</v>
      </c>
      <c r="I38" s="4">
        <v>0.94791774310220123</v>
      </c>
      <c r="J38" s="18">
        <v>22</v>
      </c>
      <c r="K38" s="19">
        <v>23668</v>
      </c>
      <c r="L38" s="20">
        <v>7588</v>
      </c>
    </row>
    <row r="39" spans="1:13" s="21" customFormat="1" ht="63.5" hidden="1" thickTop="1" x14ac:dyDescent="0.3">
      <c r="A39" s="17">
        <v>2017</v>
      </c>
      <c r="B39" s="17">
        <v>2019</v>
      </c>
      <c r="C39" s="22">
        <v>3</v>
      </c>
      <c r="D39" s="22" t="s">
        <v>2799</v>
      </c>
      <c r="E39" s="31" t="s">
        <v>3220</v>
      </c>
      <c r="F39" s="31" t="s">
        <v>3743</v>
      </c>
      <c r="G39" s="31" t="s">
        <v>45</v>
      </c>
      <c r="H39" s="17" t="s">
        <v>12</v>
      </c>
      <c r="I39" s="4">
        <v>1</v>
      </c>
      <c r="J39" s="18">
        <v>1</v>
      </c>
      <c r="K39" s="19">
        <v>17480</v>
      </c>
      <c r="L39" s="20">
        <v>11568</v>
      </c>
    </row>
    <row r="40" spans="1:13" s="21" customFormat="1" ht="26" hidden="1" thickTop="1" x14ac:dyDescent="0.3">
      <c r="A40" s="17">
        <v>2017</v>
      </c>
      <c r="B40" s="17">
        <v>2020</v>
      </c>
      <c r="C40" s="22">
        <v>3</v>
      </c>
      <c r="D40" s="22" t="s">
        <v>2800</v>
      </c>
      <c r="E40" s="16" t="s">
        <v>3221</v>
      </c>
      <c r="F40" s="16" t="s">
        <v>1412</v>
      </c>
      <c r="G40" s="31" t="s">
        <v>39</v>
      </c>
      <c r="H40" s="17" t="s">
        <v>1</v>
      </c>
      <c r="I40" s="4">
        <v>0.98715957336646998</v>
      </c>
      <c r="J40" s="18">
        <v>2</v>
      </c>
      <c r="K40" s="19">
        <v>28508</v>
      </c>
      <c r="L40" s="20">
        <v>18055</v>
      </c>
    </row>
    <row r="41" spans="1:13" s="21" customFormat="1" ht="26" hidden="1" thickTop="1" x14ac:dyDescent="0.3">
      <c r="A41" s="17">
        <v>2017</v>
      </c>
      <c r="B41" s="17">
        <v>2020</v>
      </c>
      <c r="C41" s="22">
        <v>3</v>
      </c>
      <c r="D41" s="22" t="s">
        <v>2801</v>
      </c>
      <c r="E41" s="16" t="s">
        <v>3222</v>
      </c>
      <c r="F41" s="31" t="s">
        <v>3744</v>
      </c>
      <c r="G41" s="31" t="s">
        <v>30</v>
      </c>
      <c r="H41" s="17" t="s">
        <v>2</v>
      </c>
      <c r="I41" s="4">
        <v>0.97928963446204831</v>
      </c>
      <c r="J41" s="18">
        <v>3</v>
      </c>
      <c r="K41" s="19">
        <v>15836</v>
      </c>
      <c r="L41" s="20">
        <v>9579</v>
      </c>
    </row>
    <row r="42" spans="1:13" s="21" customFormat="1" ht="51" hidden="1" thickTop="1" x14ac:dyDescent="0.3">
      <c r="A42" s="17">
        <v>2017</v>
      </c>
      <c r="B42" s="17">
        <v>2019</v>
      </c>
      <c r="C42" s="22">
        <v>3</v>
      </c>
      <c r="D42" s="22" t="s">
        <v>2802</v>
      </c>
      <c r="E42" s="31" t="s">
        <v>3223</v>
      </c>
      <c r="F42" s="16" t="s">
        <v>352</v>
      </c>
      <c r="G42" s="31" t="s">
        <v>45</v>
      </c>
      <c r="H42" s="17" t="s">
        <v>12</v>
      </c>
      <c r="I42" s="4">
        <v>0.97887542715128928</v>
      </c>
      <c r="J42" s="18">
        <v>4</v>
      </c>
      <c r="K42" s="19">
        <v>23286</v>
      </c>
      <c r="L42" s="20">
        <v>13424</v>
      </c>
    </row>
    <row r="43" spans="1:13" s="21" customFormat="1" ht="26" hidden="1" thickTop="1" x14ac:dyDescent="0.3">
      <c r="A43" s="17">
        <v>2017</v>
      </c>
      <c r="B43" s="17">
        <v>2020</v>
      </c>
      <c r="C43" s="22">
        <v>3</v>
      </c>
      <c r="D43" s="22" t="s">
        <v>2803</v>
      </c>
      <c r="E43" s="31" t="s">
        <v>3224</v>
      </c>
      <c r="F43" s="31" t="s">
        <v>147</v>
      </c>
      <c r="G43" s="31" t="s">
        <v>30</v>
      </c>
      <c r="H43" s="17" t="s">
        <v>2</v>
      </c>
      <c r="I43" s="4">
        <v>0.96510303406855125</v>
      </c>
      <c r="J43" s="18">
        <v>5</v>
      </c>
      <c r="K43" s="19">
        <v>13779</v>
      </c>
      <c r="L43" s="20">
        <v>7551</v>
      </c>
    </row>
    <row r="44" spans="1:13" s="21" customFormat="1" ht="38.5" hidden="1" thickTop="1" x14ac:dyDescent="0.3">
      <c r="A44" s="17">
        <v>2017</v>
      </c>
      <c r="B44" s="17">
        <v>2020</v>
      </c>
      <c r="C44" s="22">
        <v>3</v>
      </c>
      <c r="D44" s="22" t="s">
        <v>2804</v>
      </c>
      <c r="E44" s="31" t="s">
        <v>3225</v>
      </c>
      <c r="F44" s="16" t="s">
        <v>3745</v>
      </c>
      <c r="G44" s="31" t="s">
        <v>39</v>
      </c>
      <c r="H44" s="17" t="s">
        <v>1</v>
      </c>
      <c r="I44" s="4">
        <v>0.96303199751475621</v>
      </c>
      <c r="J44" s="18">
        <v>6</v>
      </c>
      <c r="K44" s="19">
        <v>27140</v>
      </c>
      <c r="L44" s="20">
        <v>14102</v>
      </c>
    </row>
    <row r="45" spans="1:13" s="21" customFormat="1" ht="38.5" hidden="1" thickTop="1" x14ac:dyDescent="0.3">
      <c r="A45" s="17">
        <v>2017</v>
      </c>
      <c r="B45" s="17">
        <v>2020</v>
      </c>
      <c r="C45" s="22">
        <v>3</v>
      </c>
      <c r="D45" s="22" t="s">
        <v>2805</v>
      </c>
      <c r="E45" s="31" t="s">
        <v>3226</v>
      </c>
      <c r="F45" s="31" t="s">
        <v>3746</v>
      </c>
      <c r="G45" s="31" t="s">
        <v>45</v>
      </c>
      <c r="H45" s="17" t="s">
        <v>12</v>
      </c>
      <c r="I45" s="4">
        <v>0.96096096096096095</v>
      </c>
      <c r="J45" s="18">
        <v>7</v>
      </c>
      <c r="K45" s="19">
        <v>29871</v>
      </c>
      <c r="L45" s="20">
        <v>14672</v>
      </c>
    </row>
    <row r="46" spans="1:13" s="21" customFormat="1" ht="51" hidden="1" thickTop="1" x14ac:dyDescent="0.3">
      <c r="A46" s="17">
        <v>2017</v>
      </c>
      <c r="B46" s="17">
        <v>2020</v>
      </c>
      <c r="C46" s="22">
        <v>3</v>
      </c>
      <c r="D46" s="22" t="s">
        <v>2806</v>
      </c>
      <c r="E46" s="31" t="s">
        <v>3227</v>
      </c>
      <c r="F46" s="31" t="s">
        <v>3747</v>
      </c>
      <c r="G46" s="31" t="s">
        <v>33</v>
      </c>
      <c r="H46" s="17" t="s">
        <v>1</v>
      </c>
      <c r="I46" s="4">
        <v>0.94853474163818996</v>
      </c>
      <c r="J46" s="18">
        <v>8</v>
      </c>
      <c r="K46" s="19">
        <v>27787</v>
      </c>
      <c r="L46" s="20">
        <v>12858</v>
      </c>
    </row>
    <row r="47" spans="1:13" s="21" customFormat="1" ht="26" hidden="1" thickTop="1" x14ac:dyDescent="0.3">
      <c r="A47" s="17">
        <v>2017</v>
      </c>
      <c r="B47" s="17">
        <v>2020</v>
      </c>
      <c r="C47" s="22">
        <v>3</v>
      </c>
      <c r="D47" s="22" t="s">
        <v>2807</v>
      </c>
      <c r="E47" s="31" t="s">
        <v>3228</v>
      </c>
      <c r="F47" s="31" t="s">
        <v>3748</v>
      </c>
      <c r="G47" s="31" t="s">
        <v>30</v>
      </c>
      <c r="H47" s="17" t="s">
        <v>2</v>
      </c>
      <c r="I47" s="4">
        <v>0.94304649477063274</v>
      </c>
      <c r="J47" s="18">
        <v>9</v>
      </c>
      <c r="K47" s="19">
        <v>19955</v>
      </c>
      <c r="L47" s="20">
        <v>8667</v>
      </c>
    </row>
    <row r="48" spans="1:13" s="21" customFormat="1" ht="26" hidden="1" thickTop="1" x14ac:dyDescent="0.3">
      <c r="A48" s="25">
        <v>2017</v>
      </c>
      <c r="B48" s="25">
        <v>2020</v>
      </c>
      <c r="C48" s="27">
        <v>3</v>
      </c>
      <c r="D48" s="27" t="s">
        <v>2808</v>
      </c>
      <c r="E48" s="29" t="s">
        <v>3229</v>
      </c>
      <c r="F48" s="28" t="s">
        <v>1563</v>
      </c>
      <c r="G48" s="28" t="s">
        <v>30</v>
      </c>
      <c r="H48" s="25" t="s">
        <v>2</v>
      </c>
      <c r="I48" s="4">
        <v>0.94014704359531964</v>
      </c>
      <c r="J48" s="18">
        <v>10</v>
      </c>
      <c r="K48" s="19">
        <v>11908</v>
      </c>
      <c r="L48" s="20">
        <v>4833</v>
      </c>
      <c r="M48" s="21" t="s">
        <v>1366</v>
      </c>
    </row>
    <row r="49" spans="1:13" s="21" customFormat="1" ht="26" hidden="1" thickTop="1" x14ac:dyDescent="0.3">
      <c r="A49" s="17">
        <v>2017</v>
      </c>
      <c r="B49" s="17">
        <v>2020</v>
      </c>
      <c r="C49" s="22">
        <v>3</v>
      </c>
      <c r="D49" s="22" t="s">
        <v>2809</v>
      </c>
      <c r="E49" s="31" t="s">
        <v>3230</v>
      </c>
      <c r="F49" s="16" t="s">
        <v>3749</v>
      </c>
      <c r="G49" s="31" t="s">
        <v>101</v>
      </c>
      <c r="H49" s="17" t="s">
        <v>4</v>
      </c>
      <c r="I49" s="4">
        <v>0.938179558869214</v>
      </c>
      <c r="J49" s="18">
        <v>11</v>
      </c>
      <c r="K49" s="19">
        <v>29711</v>
      </c>
      <c r="L49" s="20">
        <v>11214</v>
      </c>
    </row>
    <row r="50" spans="1:13" s="21" customFormat="1" ht="38.5" hidden="1" thickTop="1" x14ac:dyDescent="0.3">
      <c r="A50" s="17">
        <v>2017</v>
      </c>
      <c r="B50" s="17">
        <v>2019</v>
      </c>
      <c r="C50" s="22">
        <v>3</v>
      </c>
      <c r="D50" s="22" t="s">
        <v>2810</v>
      </c>
      <c r="E50" s="16" t="s">
        <v>3231</v>
      </c>
      <c r="F50" s="31" t="s">
        <v>3750</v>
      </c>
      <c r="G50" s="31" t="s">
        <v>100</v>
      </c>
      <c r="H50" s="17" t="s">
        <v>10</v>
      </c>
      <c r="I50" s="4">
        <v>0.93569431500465994</v>
      </c>
      <c r="J50" s="18">
        <v>12</v>
      </c>
      <c r="K50" s="19">
        <v>6693</v>
      </c>
      <c r="L50" s="20">
        <v>2336</v>
      </c>
    </row>
    <row r="51" spans="1:13" s="21" customFormat="1" ht="63.5" hidden="1" thickTop="1" x14ac:dyDescent="0.3">
      <c r="A51" s="17">
        <v>2017</v>
      </c>
      <c r="B51" s="17">
        <v>2020</v>
      </c>
      <c r="C51" s="22">
        <v>3</v>
      </c>
      <c r="D51" s="22" t="s">
        <v>2811</v>
      </c>
      <c r="E51" s="31" t="s">
        <v>3232</v>
      </c>
      <c r="F51" s="16" t="s">
        <v>204</v>
      </c>
      <c r="G51" s="31" t="s">
        <v>39</v>
      </c>
      <c r="H51" s="17" t="s">
        <v>1</v>
      </c>
      <c r="I51" s="4">
        <v>0.92989541265403342</v>
      </c>
      <c r="J51" s="18">
        <v>13</v>
      </c>
      <c r="K51" s="19">
        <v>21518</v>
      </c>
      <c r="L51" s="20">
        <v>6898</v>
      </c>
    </row>
    <row r="52" spans="1:13" s="21" customFormat="1" ht="51" hidden="1" thickTop="1" x14ac:dyDescent="0.3">
      <c r="A52" s="17">
        <v>2017</v>
      </c>
      <c r="B52" s="17">
        <v>2019</v>
      </c>
      <c r="C52" s="22">
        <v>3</v>
      </c>
      <c r="D52" s="22" t="s">
        <v>2812</v>
      </c>
      <c r="E52" s="16" t="s">
        <v>3233</v>
      </c>
      <c r="F52" s="31" t="s">
        <v>3751</v>
      </c>
      <c r="G52" s="31" t="s">
        <v>45</v>
      </c>
      <c r="H52" s="17" t="s">
        <v>12</v>
      </c>
      <c r="I52" s="4">
        <v>0.92989541265403342</v>
      </c>
      <c r="J52" s="18">
        <v>13</v>
      </c>
      <c r="K52" s="19">
        <v>22292</v>
      </c>
      <c r="L52" s="20">
        <v>7146</v>
      </c>
    </row>
    <row r="53" spans="1:13" s="21" customFormat="1" ht="26" hidden="1" thickTop="1" x14ac:dyDescent="0.3">
      <c r="A53" s="17">
        <v>2017</v>
      </c>
      <c r="B53" s="17">
        <v>2020</v>
      </c>
      <c r="C53" s="22">
        <v>4</v>
      </c>
      <c r="D53" s="22" t="s">
        <v>2813</v>
      </c>
      <c r="E53" s="31" t="s">
        <v>3234</v>
      </c>
      <c r="F53" s="16" t="s">
        <v>3752</v>
      </c>
      <c r="G53" s="31" t="s">
        <v>39</v>
      </c>
      <c r="H53" s="17" t="s">
        <v>1</v>
      </c>
      <c r="I53" s="4">
        <v>1</v>
      </c>
      <c r="J53" s="18">
        <v>1</v>
      </c>
      <c r="K53" s="19">
        <v>26220</v>
      </c>
      <c r="L53" s="20">
        <v>17351</v>
      </c>
    </row>
    <row r="54" spans="1:13" s="21" customFormat="1" ht="26" hidden="1" thickTop="1" x14ac:dyDescent="0.3">
      <c r="A54" s="17">
        <v>2017</v>
      </c>
      <c r="B54" s="17">
        <v>2020</v>
      </c>
      <c r="C54" s="22">
        <v>4</v>
      </c>
      <c r="D54" s="22" t="s">
        <v>2814</v>
      </c>
      <c r="E54" s="31" t="s">
        <v>3235</v>
      </c>
      <c r="F54" s="31" t="s">
        <v>3753</v>
      </c>
      <c r="G54" s="31" t="s">
        <v>39</v>
      </c>
      <c r="H54" s="17" t="s">
        <v>1</v>
      </c>
      <c r="I54" s="4">
        <v>0.99365339338724534</v>
      </c>
      <c r="J54" s="18">
        <v>2</v>
      </c>
      <c r="K54" s="19">
        <v>29824</v>
      </c>
      <c r="L54" s="20">
        <v>18811</v>
      </c>
    </row>
    <row r="55" spans="1:13" s="21" customFormat="1" ht="26" hidden="1" thickTop="1" x14ac:dyDescent="0.3">
      <c r="A55" s="17">
        <v>2017</v>
      </c>
      <c r="B55" s="17">
        <v>2020</v>
      </c>
      <c r="C55" s="22">
        <v>4</v>
      </c>
      <c r="D55" s="22" t="s">
        <v>2815</v>
      </c>
      <c r="E55" s="31" t="s">
        <v>3236</v>
      </c>
      <c r="F55" s="31" t="s">
        <v>148</v>
      </c>
      <c r="G55" s="31" t="s">
        <v>39</v>
      </c>
      <c r="H55" s="17" t="s">
        <v>1</v>
      </c>
      <c r="I55" s="4">
        <v>0.98546422356433605</v>
      </c>
      <c r="J55" s="18">
        <v>3</v>
      </c>
      <c r="K55" s="19">
        <v>22600</v>
      </c>
      <c r="L55" s="20">
        <v>13554</v>
      </c>
    </row>
    <row r="56" spans="1:13" s="21" customFormat="1" ht="51" hidden="1" thickTop="1" x14ac:dyDescent="0.3">
      <c r="A56" s="25">
        <v>2017</v>
      </c>
      <c r="B56" s="25">
        <v>2020</v>
      </c>
      <c r="C56" s="27">
        <v>4</v>
      </c>
      <c r="D56" s="27" t="s">
        <v>2816</v>
      </c>
      <c r="E56" s="28" t="s">
        <v>3237</v>
      </c>
      <c r="F56" s="28" t="s">
        <v>1357</v>
      </c>
      <c r="G56" s="28" t="s">
        <v>39</v>
      </c>
      <c r="H56" s="25" t="s">
        <v>1</v>
      </c>
      <c r="I56" s="4">
        <v>0.98474767120483164</v>
      </c>
      <c r="J56" s="18">
        <v>4</v>
      </c>
      <c r="K56" s="19">
        <v>12349</v>
      </c>
      <c r="L56" s="20">
        <v>7023</v>
      </c>
      <c r="M56" s="21" t="s">
        <v>1366</v>
      </c>
    </row>
    <row r="57" spans="1:13" s="21" customFormat="1" ht="51" hidden="1" thickTop="1" x14ac:dyDescent="0.3">
      <c r="A57" s="17">
        <v>2017</v>
      </c>
      <c r="B57" s="17">
        <v>2020</v>
      </c>
      <c r="C57" s="22">
        <v>4</v>
      </c>
      <c r="D57" s="22" t="s">
        <v>2817</v>
      </c>
      <c r="E57" s="31" t="s">
        <v>3238</v>
      </c>
      <c r="F57" s="31" t="s">
        <v>205</v>
      </c>
      <c r="G57" s="31" t="s">
        <v>101</v>
      </c>
      <c r="H57" s="17" t="s">
        <v>4</v>
      </c>
      <c r="I57" s="4">
        <v>0.9793223461971543</v>
      </c>
      <c r="J57" s="18">
        <v>5</v>
      </c>
      <c r="K57" s="19">
        <v>28994</v>
      </c>
      <c r="L57" s="20">
        <v>15590</v>
      </c>
    </row>
    <row r="58" spans="1:13" s="21" customFormat="1" ht="38.5" hidden="1" thickTop="1" x14ac:dyDescent="0.3">
      <c r="A58" s="25">
        <v>2017</v>
      </c>
      <c r="B58" s="25">
        <v>2020</v>
      </c>
      <c r="C58" s="27">
        <v>4</v>
      </c>
      <c r="D58" s="27" t="s">
        <v>2818</v>
      </c>
      <c r="E58" s="28" t="s">
        <v>3239</v>
      </c>
      <c r="F58" s="28" t="s">
        <v>3754</v>
      </c>
      <c r="G58" s="28" t="s">
        <v>105</v>
      </c>
      <c r="H58" s="25" t="s">
        <v>1</v>
      </c>
      <c r="I58" s="4">
        <v>0.97829869996929053</v>
      </c>
      <c r="J58" s="18">
        <v>6</v>
      </c>
      <c r="K58" s="19">
        <v>7222</v>
      </c>
      <c r="L58" s="20">
        <v>3659</v>
      </c>
      <c r="M58" s="21" t="s">
        <v>1366</v>
      </c>
    </row>
    <row r="59" spans="1:13" s="21" customFormat="1" ht="51" hidden="1" thickTop="1" x14ac:dyDescent="0.3">
      <c r="A59" s="17">
        <v>2017</v>
      </c>
      <c r="B59" s="17">
        <v>2020</v>
      </c>
      <c r="C59" s="22">
        <v>4</v>
      </c>
      <c r="D59" s="22" t="s">
        <v>2819</v>
      </c>
      <c r="E59" s="31" t="s">
        <v>3240</v>
      </c>
      <c r="F59" s="31" t="s">
        <v>3755</v>
      </c>
      <c r="G59" s="31" t="s">
        <v>30</v>
      </c>
      <c r="H59" s="17" t="s">
        <v>2</v>
      </c>
      <c r="I59" s="4">
        <v>0.97788924147814515</v>
      </c>
      <c r="J59" s="18">
        <v>7</v>
      </c>
      <c r="K59" s="19">
        <v>28099</v>
      </c>
      <c r="L59" s="20">
        <v>13366</v>
      </c>
    </row>
    <row r="60" spans="1:13" s="21" customFormat="1" ht="38.5" hidden="1" thickTop="1" x14ac:dyDescent="0.3">
      <c r="A60" s="25">
        <v>2017</v>
      </c>
      <c r="B60" s="25">
        <v>2020</v>
      </c>
      <c r="C60" s="27">
        <v>4</v>
      </c>
      <c r="D60" s="27" t="s">
        <v>2820</v>
      </c>
      <c r="E60" s="28" t="s">
        <v>3241</v>
      </c>
      <c r="F60" s="29" t="s">
        <v>206</v>
      </c>
      <c r="G60" s="28" t="s">
        <v>40</v>
      </c>
      <c r="H60" s="25" t="s">
        <v>18</v>
      </c>
      <c r="I60" s="4">
        <v>0.97113317637424512</v>
      </c>
      <c r="J60" s="18">
        <v>8</v>
      </c>
      <c r="K60" s="19">
        <v>16456</v>
      </c>
      <c r="L60" s="20">
        <v>7317</v>
      </c>
      <c r="M60" s="21" t="s">
        <v>1366</v>
      </c>
    </row>
    <row r="61" spans="1:13" s="21" customFormat="1" ht="26" hidden="1" thickTop="1" x14ac:dyDescent="0.3">
      <c r="A61" s="25">
        <v>2017</v>
      </c>
      <c r="B61" s="25">
        <v>2020</v>
      </c>
      <c r="C61" s="27">
        <v>4</v>
      </c>
      <c r="D61" s="27" t="s">
        <v>2821</v>
      </c>
      <c r="E61" s="28" t="s">
        <v>3242</v>
      </c>
      <c r="F61" s="28" t="s">
        <v>3756</v>
      </c>
      <c r="G61" s="28" t="s">
        <v>44</v>
      </c>
      <c r="H61" s="25" t="s">
        <v>18</v>
      </c>
      <c r="I61" s="4">
        <v>0.96222745419183131</v>
      </c>
      <c r="J61" s="18">
        <v>9</v>
      </c>
      <c r="K61" s="19">
        <v>8050</v>
      </c>
      <c r="L61" s="20">
        <v>3330</v>
      </c>
      <c r="M61" s="21" t="s">
        <v>1366</v>
      </c>
    </row>
    <row r="62" spans="1:13" s="21" customFormat="1" ht="13.5" hidden="1" thickTop="1" x14ac:dyDescent="0.3">
      <c r="A62" s="17">
        <v>2017</v>
      </c>
      <c r="B62" s="17">
        <v>2019</v>
      </c>
      <c r="C62" s="22">
        <v>4</v>
      </c>
      <c r="D62" s="22" t="s">
        <v>2822</v>
      </c>
      <c r="E62" s="31" t="s">
        <v>3243</v>
      </c>
      <c r="F62" s="31" t="s">
        <v>3757</v>
      </c>
      <c r="G62" s="31" t="s">
        <v>46</v>
      </c>
      <c r="H62" s="17" t="s">
        <v>1</v>
      </c>
      <c r="I62" s="4">
        <v>0.96151090183232679</v>
      </c>
      <c r="J62" s="18">
        <v>10</v>
      </c>
      <c r="K62" s="19">
        <v>29325</v>
      </c>
      <c r="L62" s="20">
        <v>11220</v>
      </c>
    </row>
    <row r="63" spans="1:13" s="21" customFormat="1" ht="38.5" hidden="1" thickTop="1" x14ac:dyDescent="0.3">
      <c r="A63" s="17">
        <v>2017</v>
      </c>
      <c r="B63" s="17">
        <v>2019</v>
      </c>
      <c r="C63" s="22">
        <v>4</v>
      </c>
      <c r="D63" s="22" t="s">
        <v>2823</v>
      </c>
      <c r="E63" s="16" t="s">
        <v>3244</v>
      </c>
      <c r="F63" s="16" t="s">
        <v>3758</v>
      </c>
      <c r="G63" s="31" t="s">
        <v>30</v>
      </c>
      <c r="H63" s="17" t="s">
        <v>2</v>
      </c>
      <c r="I63" s="4">
        <v>0.96089671409560862</v>
      </c>
      <c r="J63" s="18">
        <v>11</v>
      </c>
      <c r="K63" s="19">
        <v>21102</v>
      </c>
      <c r="L63" s="20">
        <v>7419</v>
      </c>
    </row>
    <row r="64" spans="1:13" s="21" customFormat="1" ht="51" hidden="1" thickTop="1" x14ac:dyDescent="0.3">
      <c r="A64" s="17">
        <v>2017</v>
      </c>
      <c r="B64" s="17">
        <v>2020</v>
      </c>
      <c r="C64" s="22">
        <v>4</v>
      </c>
      <c r="D64" s="22" t="s">
        <v>2824</v>
      </c>
      <c r="E64" s="31" t="s">
        <v>3245</v>
      </c>
      <c r="F64" s="31" t="s">
        <v>3759</v>
      </c>
      <c r="G64" s="31" t="s">
        <v>30</v>
      </c>
      <c r="H64" s="17" t="s">
        <v>2</v>
      </c>
      <c r="I64" s="4">
        <v>0.95884942163988129</v>
      </c>
      <c r="J64" s="18">
        <v>12</v>
      </c>
      <c r="K64" s="19">
        <v>27921</v>
      </c>
      <c r="L64" s="20">
        <v>8951</v>
      </c>
    </row>
    <row r="65" spans="1:12" s="21" customFormat="1" ht="26" hidden="1" thickTop="1" x14ac:dyDescent="0.3">
      <c r="A65" s="17">
        <v>2017</v>
      </c>
      <c r="B65" s="17">
        <v>2020</v>
      </c>
      <c r="C65" s="22">
        <v>5</v>
      </c>
      <c r="D65" s="22" t="s">
        <v>2825</v>
      </c>
      <c r="E65" s="16" t="s">
        <v>3246</v>
      </c>
      <c r="F65" s="31" t="s">
        <v>149</v>
      </c>
      <c r="G65" s="31" t="s">
        <v>29</v>
      </c>
      <c r="H65" s="17" t="s">
        <v>12</v>
      </c>
      <c r="I65" s="4">
        <v>1</v>
      </c>
      <c r="J65" s="18">
        <v>1</v>
      </c>
      <c r="K65" s="19">
        <v>28270</v>
      </c>
      <c r="L65" s="20">
        <v>18708</v>
      </c>
    </row>
    <row r="66" spans="1:12" s="21" customFormat="1" ht="26" hidden="1" thickTop="1" x14ac:dyDescent="0.3">
      <c r="A66" s="17">
        <v>2017</v>
      </c>
      <c r="B66" s="17">
        <v>2019</v>
      </c>
      <c r="C66" s="22">
        <v>5</v>
      </c>
      <c r="D66" s="23" t="s">
        <v>2826</v>
      </c>
      <c r="E66" s="31" t="s">
        <v>3247</v>
      </c>
      <c r="F66" s="16" t="s">
        <v>3760</v>
      </c>
      <c r="G66" s="31" t="s">
        <v>33</v>
      </c>
      <c r="H66" s="17" t="s">
        <v>1</v>
      </c>
      <c r="I66" s="4">
        <v>0.99266983274829657</v>
      </c>
      <c r="J66" s="18">
        <v>2</v>
      </c>
      <c r="K66" s="19">
        <v>7935</v>
      </c>
      <c r="L66" s="20">
        <v>5122</v>
      </c>
    </row>
    <row r="67" spans="1:12" s="21" customFormat="1" ht="38.5" hidden="1" thickTop="1" x14ac:dyDescent="0.3">
      <c r="A67" s="17">
        <v>2017</v>
      </c>
      <c r="B67" s="17">
        <v>2020</v>
      </c>
      <c r="C67" s="22">
        <v>5</v>
      </c>
      <c r="D67" s="22" t="s">
        <v>2827</v>
      </c>
      <c r="E67" s="31" t="s">
        <v>3248</v>
      </c>
      <c r="F67" s="16" t="s">
        <v>3761</v>
      </c>
      <c r="G67" s="31" t="s">
        <v>29</v>
      </c>
      <c r="H67" s="17" t="s">
        <v>12</v>
      </c>
      <c r="I67" s="4">
        <v>0.98399752219698522</v>
      </c>
      <c r="J67" s="18">
        <v>3</v>
      </c>
      <c r="K67" s="19">
        <v>20528</v>
      </c>
      <c r="L67" s="20">
        <v>12918</v>
      </c>
    </row>
    <row r="68" spans="1:12" s="21" customFormat="1" ht="51" hidden="1" thickTop="1" x14ac:dyDescent="0.3">
      <c r="A68" s="17">
        <v>2017</v>
      </c>
      <c r="B68" s="17">
        <v>2020</v>
      </c>
      <c r="C68" s="22">
        <v>5</v>
      </c>
      <c r="D68" s="22" t="s">
        <v>2828</v>
      </c>
      <c r="E68" s="31" t="s">
        <v>3249</v>
      </c>
      <c r="F68" s="31" t="s">
        <v>375</v>
      </c>
      <c r="G68" s="31" t="s">
        <v>29</v>
      </c>
      <c r="H68" s="17" t="s">
        <v>12</v>
      </c>
      <c r="I68" s="4">
        <v>0.98162296097460255</v>
      </c>
      <c r="J68" s="18">
        <v>4</v>
      </c>
      <c r="K68" s="19">
        <v>29000</v>
      </c>
      <c r="L68" s="20">
        <v>17778</v>
      </c>
    </row>
    <row r="69" spans="1:12" s="21" customFormat="1" ht="26" hidden="1" thickTop="1" x14ac:dyDescent="0.3">
      <c r="A69" s="17">
        <v>2017</v>
      </c>
      <c r="B69" s="17">
        <v>2020</v>
      </c>
      <c r="C69" s="22">
        <v>5</v>
      </c>
      <c r="D69" s="22" t="s">
        <v>2829</v>
      </c>
      <c r="E69" s="16" t="s">
        <v>3250</v>
      </c>
      <c r="F69" s="31" t="s">
        <v>3762</v>
      </c>
      <c r="G69" s="31" t="s">
        <v>38</v>
      </c>
      <c r="H69" s="17" t="s">
        <v>14</v>
      </c>
      <c r="I69" s="4">
        <v>0.98079702663638246</v>
      </c>
      <c r="J69" s="18">
        <v>5</v>
      </c>
      <c r="K69" s="19">
        <v>21201</v>
      </c>
      <c r="L69" s="20">
        <v>12652</v>
      </c>
    </row>
    <row r="70" spans="1:12" s="21" customFormat="1" ht="38.5" hidden="1" thickTop="1" x14ac:dyDescent="0.3">
      <c r="A70" s="17">
        <v>2017</v>
      </c>
      <c r="B70" s="17">
        <v>2019</v>
      </c>
      <c r="C70" s="22">
        <v>5</v>
      </c>
      <c r="D70" s="22" t="s">
        <v>2830</v>
      </c>
      <c r="E70" s="31" t="s">
        <v>3251</v>
      </c>
      <c r="F70" s="16" t="s">
        <v>116</v>
      </c>
      <c r="G70" s="31" t="s">
        <v>48</v>
      </c>
      <c r="H70" s="17" t="s">
        <v>14</v>
      </c>
      <c r="I70" s="4">
        <v>0.97986785050588476</v>
      </c>
      <c r="J70" s="18">
        <v>6</v>
      </c>
      <c r="K70" s="19">
        <v>28475</v>
      </c>
      <c r="L70" s="20">
        <v>16530</v>
      </c>
    </row>
    <row r="71" spans="1:12" s="21" customFormat="1" ht="38.5" hidden="1" thickTop="1" x14ac:dyDescent="0.3">
      <c r="A71" s="17">
        <v>2017</v>
      </c>
      <c r="B71" s="17">
        <v>2020</v>
      </c>
      <c r="C71" s="22">
        <v>5</v>
      </c>
      <c r="D71" s="22" t="s">
        <v>2831</v>
      </c>
      <c r="E71" s="31" t="s">
        <v>3252</v>
      </c>
      <c r="F71" s="31" t="s">
        <v>1413</v>
      </c>
      <c r="G71" s="31" t="s">
        <v>45</v>
      </c>
      <c r="H71" s="17" t="s">
        <v>12</v>
      </c>
      <c r="I71" s="4">
        <v>0.97842246541399958</v>
      </c>
      <c r="J71" s="18">
        <v>7</v>
      </c>
      <c r="K71" s="19">
        <v>28428</v>
      </c>
      <c r="L71" s="20">
        <v>16041</v>
      </c>
    </row>
    <row r="72" spans="1:12" s="21" customFormat="1" ht="26" hidden="1" thickTop="1" x14ac:dyDescent="0.3">
      <c r="A72" s="17">
        <v>2017</v>
      </c>
      <c r="B72" s="17">
        <v>2020</v>
      </c>
      <c r="C72" s="22">
        <v>5</v>
      </c>
      <c r="D72" s="22" t="s">
        <v>2832</v>
      </c>
      <c r="E72" s="31" t="s">
        <v>3253</v>
      </c>
      <c r="F72" s="31" t="s">
        <v>115</v>
      </c>
      <c r="G72" s="31" t="s">
        <v>49</v>
      </c>
      <c r="H72" s="17" t="s">
        <v>13</v>
      </c>
      <c r="I72" s="4">
        <v>0.97759653107577948</v>
      </c>
      <c r="J72" s="18">
        <v>8</v>
      </c>
      <c r="K72" s="19">
        <v>22277</v>
      </c>
      <c r="L72" s="20">
        <v>12209</v>
      </c>
    </row>
    <row r="73" spans="1:12" s="21" customFormat="1" ht="26" hidden="1" thickTop="1" x14ac:dyDescent="0.3">
      <c r="A73" s="17">
        <v>2017</v>
      </c>
      <c r="B73" s="17">
        <v>2020</v>
      </c>
      <c r="C73" s="22">
        <v>5</v>
      </c>
      <c r="D73" s="22" t="s">
        <v>2833</v>
      </c>
      <c r="E73" s="31" t="s">
        <v>3254</v>
      </c>
      <c r="F73" s="31" t="s">
        <v>3763</v>
      </c>
      <c r="G73" s="31" t="s">
        <v>29</v>
      </c>
      <c r="H73" s="17" t="s">
        <v>12</v>
      </c>
      <c r="I73" s="4">
        <v>0.97687383852983689</v>
      </c>
      <c r="J73" s="18">
        <v>9</v>
      </c>
      <c r="K73" s="19">
        <v>21903</v>
      </c>
      <c r="L73" s="20">
        <v>11648</v>
      </c>
    </row>
    <row r="74" spans="1:12" s="21" customFormat="1" ht="38.5" hidden="1" thickTop="1" x14ac:dyDescent="0.3">
      <c r="A74" s="17">
        <v>2017</v>
      </c>
      <c r="B74" s="17">
        <v>2019</v>
      </c>
      <c r="C74" s="22">
        <v>5</v>
      </c>
      <c r="D74" s="22" t="s">
        <v>2834</v>
      </c>
      <c r="E74" s="16" t="s">
        <v>3255</v>
      </c>
      <c r="F74" s="16" t="s">
        <v>3764</v>
      </c>
      <c r="G74" s="31" t="s">
        <v>49</v>
      </c>
      <c r="H74" s="17" t="s">
        <v>13</v>
      </c>
      <c r="I74" s="4">
        <v>0.97387982655378891</v>
      </c>
      <c r="J74" s="18">
        <v>10</v>
      </c>
      <c r="K74" s="19">
        <v>27232</v>
      </c>
      <c r="L74" s="20">
        <v>14039</v>
      </c>
    </row>
    <row r="75" spans="1:12" s="21" customFormat="1" ht="38.5" hidden="1" thickTop="1" x14ac:dyDescent="0.3">
      <c r="A75" s="17">
        <v>2017</v>
      </c>
      <c r="B75" s="17">
        <v>2020</v>
      </c>
      <c r="C75" s="22">
        <v>5</v>
      </c>
      <c r="D75" s="22" t="s">
        <v>2835</v>
      </c>
      <c r="E75" s="31" t="s">
        <v>3256</v>
      </c>
      <c r="F75" s="31" t="s">
        <v>208</v>
      </c>
      <c r="G75" s="31" t="s">
        <v>37</v>
      </c>
      <c r="H75" s="17" t="s">
        <v>197</v>
      </c>
      <c r="I75" s="4">
        <v>0.97284740863101393</v>
      </c>
      <c r="J75" s="18">
        <v>11</v>
      </c>
      <c r="K75" s="19">
        <v>29874</v>
      </c>
      <c r="L75" s="20">
        <v>14916</v>
      </c>
    </row>
    <row r="76" spans="1:12" s="21" customFormat="1" ht="26" hidden="1" thickTop="1" x14ac:dyDescent="0.3">
      <c r="A76" s="17">
        <v>2017</v>
      </c>
      <c r="B76" s="17">
        <v>2019</v>
      </c>
      <c r="C76" s="22">
        <v>5</v>
      </c>
      <c r="D76" s="22" t="s">
        <v>2836</v>
      </c>
      <c r="E76" s="31" t="s">
        <v>3257</v>
      </c>
      <c r="F76" s="31" t="s">
        <v>3765</v>
      </c>
      <c r="G76" s="31" t="s">
        <v>49</v>
      </c>
      <c r="H76" s="17" t="s">
        <v>13</v>
      </c>
      <c r="I76" s="4">
        <v>0.97202147429279373</v>
      </c>
      <c r="J76" s="18">
        <v>12</v>
      </c>
      <c r="K76" s="19">
        <v>21905</v>
      </c>
      <c r="L76" s="20">
        <v>10581</v>
      </c>
    </row>
    <row r="77" spans="1:12" s="21" customFormat="1" ht="63.5" hidden="1" thickTop="1" x14ac:dyDescent="0.3">
      <c r="A77" s="17">
        <v>2017</v>
      </c>
      <c r="B77" s="17">
        <v>2019</v>
      </c>
      <c r="C77" s="22">
        <v>5</v>
      </c>
      <c r="D77" s="22" t="s">
        <v>2837</v>
      </c>
      <c r="E77" s="31" t="s">
        <v>3258</v>
      </c>
      <c r="F77" s="16" t="s">
        <v>3766</v>
      </c>
      <c r="G77" s="31" t="s">
        <v>102</v>
      </c>
      <c r="H77" s="17" t="s">
        <v>13</v>
      </c>
      <c r="I77" s="4">
        <v>0.97129878174685114</v>
      </c>
      <c r="J77" s="18">
        <v>13</v>
      </c>
      <c r="K77" s="19">
        <v>16226</v>
      </c>
      <c r="L77" s="20">
        <v>7574</v>
      </c>
    </row>
    <row r="78" spans="1:12" s="21" customFormat="1" ht="38.5" hidden="1" thickTop="1" x14ac:dyDescent="0.3">
      <c r="A78" s="17">
        <v>2017</v>
      </c>
      <c r="B78" s="17">
        <v>2020</v>
      </c>
      <c r="C78" s="22">
        <v>5</v>
      </c>
      <c r="D78" s="22" t="s">
        <v>2838</v>
      </c>
      <c r="E78" s="31" t="s">
        <v>3259</v>
      </c>
      <c r="F78" s="31" t="s">
        <v>3767</v>
      </c>
      <c r="G78" s="31" t="s">
        <v>29</v>
      </c>
      <c r="H78" s="17" t="s">
        <v>12</v>
      </c>
      <c r="I78" s="4">
        <v>0.97129878174685114</v>
      </c>
      <c r="J78" s="18">
        <v>13</v>
      </c>
      <c r="K78" s="19">
        <v>29601</v>
      </c>
      <c r="L78" s="20">
        <v>13818</v>
      </c>
    </row>
    <row r="79" spans="1:12" s="21" customFormat="1" ht="38.5" hidden="1" thickTop="1" x14ac:dyDescent="0.3">
      <c r="A79" s="17">
        <v>2017</v>
      </c>
      <c r="B79" s="17">
        <v>2019</v>
      </c>
      <c r="C79" s="22">
        <v>5</v>
      </c>
      <c r="D79" s="22" t="s">
        <v>2839</v>
      </c>
      <c r="E79" s="31" t="s">
        <v>3260</v>
      </c>
      <c r="F79" s="16" t="s">
        <v>3768</v>
      </c>
      <c r="G79" s="31" t="s">
        <v>29</v>
      </c>
      <c r="H79" s="17" t="s">
        <v>12</v>
      </c>
      <c r="I79" s="4">
        <v>0.97129878174685114</v>
      </c>
      <c r="J79" s="18">
        <v>13</v>
      </c>
      <c r="K79" s="19">
        <v>16194</v>
      </c>
      <c r="L79" s="20">
        <v>7559</v>
      </c>
    </row>
    <row r="80" spans="1:12" s="21" customFormat="1" ht="26" hidden="1" thickTop="1" x14ac:dyDescent="0.3">
      <c r="A80" s="17">
        <v>2017</v>
      </c>
      <c r="B80" s="17">
        <v>2020</v>
      </c>
      <c r="C80" s="22">
        <v>5</v>
      </c>
      <c r="D80" s="22" t="s">
        <v>2840</v>
      </c>
      <c r="E80" s="31" t="s">
        <v>3261</v>
      </c>
      <c r="F80" s="31" t="s">
        <v>3769</v>
      </c>
      <c r="G80" s="31" t="s">
        <v>38</v>
      </c>
      <c r="H80" s="17" t="s">
        <v>14</v>
      </c>
      <c r="I80" s="4">
        <v>0.96892422052446814</v>
      </c>
      <c r="J80" s="18">
        <v>14</v>
      </c>
      <c r="K80" s="19">
        <v>3738</v>
      </c>
      <c r="L80" s="20">
        <v>1684</v>
      </c>
    </row>
    <row r="81" spans="1:13" s="21" customFormat="1" ht="38.5" hidden="1" thickTop="1" x14ac:dyDescent="0.3">
      <c r="A81" s="17">
        <v>2017</v>
      </c>
      <c r="B81" s="17">
        <v>2020</v>
      </c>
      <c r="C81" s="22">
        <v>5</v>
      </c>
      <c r="D81" s="22" t="s">
        <v>2841</v>
      </c>
      <c r="E81" s="31" t="s">
        <v>3262</v>
      </c>
      <c r="F81" s="16" t="s">
        <v>3770</v>
      </c>
      <c r="G81" s="31" t="s">
        <v>49</v>
      </c>
      <c r="H81" s="17" t="s">
        <v>13</v>
      </c>
      <c r="I81" s="4">
        <v>0.96892422052446814</v>
      </c>
      <c r="J81" s="18">
        <v>14</v>
      </c>
      <c r="K81" s="19">
        <v>28805</v>
      </c>
      <c r="L81" s="20">
        <v>12978</v>
      </c>
    </row>
    <row r="82" spans="1:13" s="21" customFormat="1" ht="38.5" hidden="1" thickTop="1" x14ac:dyDescent="0.3">
      <c r="A82" s="25">
        <v>2017</v>
      </c>
      <c r="B82" s="25">
        <v>2019</v>
      </c>
      <c r="C82" s="27">
        <v>5</v>
      </c>
      <c r="D82" s="27" t="s">
        <v>2842</v>
      </c>
      <c r="E82" s="28" t="s">
        <v>3263</v>
      </c>
      <c r="F82" s="28" t="s">
        <v>3771</v>
      </c>
      <c r="G82" s="28" t="s">
        <v>29</v>
      </c>
      <c r="H82" s="25" t="s">
        <v>12</v>
      </c>
      <c r="I82" s="4">
        <v>0.96871773693991325</v>
      </c>
      <c r="J82" s="18">
        <v>15</v>
      </c>
      <c r="K82" s="19">
        <v>10270</v>
      </c>
      <c r="L82" s="20">
        <v>4460</v>
      </c>
      <c r="M82" s="21" t="s">
        <v>1366</v>
      </c>
    </row>
    <row r="83" spans="1:13" s="21" customFormat="1" ht="26" hidden="1" thickTop="1" x14ac:dyDescent="0.3">
      <c r="A83" s="17">
        <v>2017</v>
      </c>
      <c r="B83" s="17">
        <v>2020</v>
      </c>
      <c r="C83" s="22">
        <v>5</v>
      </c>
      <c r="D83" s="22" t="s">
        <v>2843</v>
      </c>
      <c r="E83" s="31" t="s">
        <v>3264</v>
      </c>
      <c r="F83" s="16" t="s">
        <v>3772</v>
      </c>
      <c r="G83" s="31" t="s">
        <v>29</v>
      </c>
      <c r="H83" s="17" t="s">
        <v>12</v>
      </c>
      <c r="I83" s="4">
        <v>0.96654965930208558</v>
      </c>
      <c r="J83" s="18">
        <v>16</v>
      </c>
      <c r="K83" s="19">
        <v>29141</v>
      </c>
      <c r="L83" s="20">
        <v>12183</v>
      </c>
    </row>
    <row r="84" spans="1:13" s="21" customFormat="1" ht="26" hidden="1" thickTop="1" x14ac:dyDescent="0.3">
      <c r="A84" s="17">
        <v>2017</v>
      </c>
      <c r="B84" s="17">
        <v>2019</v>
      </c>
      <c r="C84" s="22">
        <v>5</v>
      </c>
      <c r="D84" s="22" t="s">
        <v>2844</v>
      </c>
      <c r="E84" s="31" t="s">
        <v>3265</v>
      </c>
      <c r="F84" s="16" t="s">
        <v>3773</v>
      </c>
      <c r="G84" s="31" t="s">
        <v>48</v>
      </c>
      <c r="H84" s="17" t="s">
        <v>14</v>
      </c>
      <c r="I84" s="4">
        <v>0.96489779062564518</v>
      </c>
      <c r="J84" s="18">
        <v>17</v>
      </c>
      <c r="K84" s="19">
        <v>19040</v>
      </c>
      <c r="L84" s="20">
        <v>7651</v>
      </c>
    </row>
    <row r="85" spans="1:13" s="21" customFormat="1" ht="26" hidden="1" thickTop="1" x14ac:dyDescent="0.3">
      <c r="A85" s="17">
        <v>2017</v>
      </c>
      <c r="B85" s="17">
        <v>2019</v>
      </c>
      <c r="C85" s="22">
        <v>5</v>
      </c>
      <c r="D85" s="22" t="s">
        <v>2845</v>
      </c>
      <c r="E85" s="31" t="s">
        <v>3266</v>
      </c>
      <c r="F85" s="16" t="s">
        <v>3774</v>
      </c>
      <c r="G85" s="31" t="s">
        <v>48</v>
      </c>
      <c r="H85" s="17" t="s">
        <v>14</v>
      </c>
      <c r="I85" s="4">
        <v>0.95622548007433428</v>
      </c>
      <c r="J85" s="18">
        <v>18</v>
      </c>
      <c r="K85" s="19">
        <v>18400</v>
      </c>
      <c r="L85" s="20">
        <v>7094</v>
      </c>
    </row>
    <row r="86" spans="1:13" s="21" customFormat="1" ht="38.5" hidden="1" thickTop="1" x14ac:dyDescent="0.3">
      <c r="A86" s="17">
        <v>2017</v>
      </c>
      <c r="B86" s="17">
        <v>2020</v>
      </c>
      <c r="C86" s="22">
        <v>5</v>
      </c>
      <c r="D86" s="22" t="s">
        <v>2846</v>
      </c>
      <c r="E86" s="31" t="s">
        <v>3267</v>
      </c>
      <c r="F86" s="16" t="s">
        <v>1595</v>
      </c>
      <c r="G86" s="31" t="s">
        <v>29</v>
      </c>
      <c r="H86" s="17" t="s">
        <v>12</v>
      </c>
      <c r="I86" s="4">
        <v>0.95539954573611408</v>
      </c>
      <c r="J86" s="18">
        <v>19</v>
      </c>
      <c r="K86" s="19">
        <v>24009</v>
      </c>
      <c r="L86" s="20">
        <v>8867</v>
      </c>
    </row>
    <row r="87" spans="1:13" s="21" customFormat="1" ht="26" hidden="1" thickTop="1" x14ac:dyDescent="0.3">
      <c r="A87" s="17">
        <v>2017</v>
      </c>
      <c r="B87" s="17">
        <v>2019</v>
      </c>
      <c r="C87" s="22">
        <v>5</v>
      </c>
      <c r="D87" s="22" t="s">
        <v>2847</v>
      </c>
      <c r="E87" s="31" t="s">
        <v>3268</v>
      </c>
      <c r="F87" s="16" t="s">
        <v>3775</v>
      </c>
      <c r="G87" s="31" t="s">
        <v>29</v>
      </c>
      <c r="H87" s="17" t="s">
        <v>12</v>
      </c>
      <c r="I87" s="4">
        <v>0.9521990501755111</v>
      </c>
      <c r="J87" s="18">
        <v>20</v>
      </c>
      <c r="K87" s="19">
        <v>27214</v>
      </c>
      <c r="L87" s="20">
        <v>9609</v>
      </c>
    </row>
    <row r="88" spans="1:13" s="21" customFormat="1" ht="38.5" hidden="1" thickTop="1" x14ac:dyDescent="0.3">
      <c r="A88" s="17">
        <v>2017</v>
      </c>
      <c r="B88" s="17">
        <v>2019</v>
      </c>
      <c r="C88" s="22">
        <v>5</v>
      </c>
      <c r="D88" s="22" t="s">
        <v>2848</v>
      </c>
      <c r="E88" s="16" t="s">
        <v>3269</v>
      </c>
      <c r="F88" s="31" t="s">
        <v>3776</v>
      </c>
      <c r="G88" s="31" t="s">
        <v>50</v>
      </c>
      <c r="H88" s="17" t="s">
        <v>12</v>
      </c>
      <c r="I88" s="4">
        <v>0.95209580838323349</v>
      </c>
      <c r="J88" s="18">
        <v>21</v>
      </c>
      <c r="K88" s="19">
        <v>10752</v>
      </c>
      <c r="L88" s="20">
        <v>3622</v>
      </c>
    </row>
    <row r="89" spans="1:13" s="21" customFormat="1" ht="38.5" hidden="1" thickTop="1" x14ac:dyDescent="0.3">
      <c r="A89" s="17">
        <v>2017</v>
      </c>
      <c r="B89" s="17">
        <v>2019</v>
      </c>
      <c r="C89" s="22">
        <v>5</v>
      </c>
      <c r="D89" s="22" t="s">
        <v>2849</v>
      </c>
      <c r="E89" s="31" t="s">
        <v>3270</v>
      </c>
      <c r="F89" s="16" t="s">
        <v>3777</v>
      </c>
      <c r="G89" s="31" t="s">
        <v>48</v>
      </c>
      <c r="H89" s="17" t="s">
        <v>14</v>
      </c>
      <c r="I89" s="4">
        <v>0.95137311583729101</v>
      </c>
      <c r="J89" s="18">
        <v>22</v>
      </c>
      <c r="K89" s="19">
        <v>7188</v>
      </c>
      <c r="L89" s="20">
        <v>2304</v>
      </c>
    </row>
    <row r="90" spans="1:13" s="21" customFormat="1" ht="38.5" hidden="1" thickTop="1" x14ac:dyDescent="0.3">
      <c r="A90" s="25">
        <v>2017</v>
      </c>
      <c r="B90" s="25">
        <v>2019</v>
      </c>
      <c r="C90" s="27">
        <v>6</v>
      </c>
      <c r="D90" s="27" t="s">
        <v>2850</v>
      </c>
      <c r="E90" s="29" t="s">
        <v>3271</v>
      </c>
      <c r="F90" s="29" t="s">
        <v>3778</v>
      </c>
      <c r="G90" s="28" t="s">
        <v>56</v>
      </c>
      <c r="H90" s="25" t="s">
        <v>12</v>
      </c>
      <c r="I90" s="4">
        <v>1</v>
      </c>
      <c r="J90" s="18">
        <v>1</v>
      </c>
      <c r="K90" s="19">
        <v>10580</v>
      </c>
      <c r="L90" s="20">
        <v>7001</v>
      </c>
      <c r="M90" s="21" t="s">
        <v>1366</v>
      </c>
    </row>
    <row r="91" spans="1:13" s="21" customFormat="1" ht="38.5" hidden="1" thickTop="1" x14ac:dyDescent="0.3">
      <c r="A91" s="17">
        <v>2017</v>
      </c>
      <c r="B91" s="17">
        <v>2020</v>
      </c>
      <c r="C91" s="22">
        <v>6</v>
      </c>
      <c r="D91" s="22" t="s">
        <v>2851</v>
      </c>
      <c r="E91" s="16" t="s">
        <v>3272</v>
      </c>
      <c r="F91" s="16" t="s">
        <v>3779</v>
      </c>
      <c r="G91" s="31" t="s">
        <v>51</v>
      </c>
      <c r="H91" s="17" t="s">
        <v>13</v>
      </c>
      <c r="I91" s="4">
        <v>0.99867252118860406</v>
      </c>
      <c r="J91" s="18">
        <v>2</v>
      </c>
      <c r="K91" s="19">
        <v>16894</v>
      </c>
      <c r="L91" s="20">
        <v>10918</v>
      </c>
    </row>
    <row r="92" spans="1:13" s="21" customFormat="1" ht="38.5" hidden="1" thickTop="1" x14ac:dyDescent="0.3">
      <c r="A92" s="17">
        <v>2017</v>
      </c>
      <c r="B92" s="17">
        <v>2020</v>
      </c>
      <c r="C92" s="22">
        <v>6</v>
      </c>
      <c r="D92" s="22" t="s">
        <v>2852</v>
      </c>
      <c r="E92" s="31" t="s">
        <v>3273</v>
      </c>
      <c r="F92" s="16" t="s">
        <v>3780</v>
      </c>
      <c r="G92" s="31" t="s">
        <v>30</v>
      </c>
      <c r="H92" s="17" t="s">
        <v>2</v>
      </c>
      <c r="I92" s="4">
        <v>0.9979577249055448</v>
      </c>
      <c r="J92" s="18">
        <v>3</v>
      </c>
      <c r="K92" s="19">
        <v>18975</v>
      </c>
      <c r="L92" s="20">
        <v>11968</v>
      </c>
    </row>
    <row r="93" spans="1:13" s="21" customFormat="1" ht="26" hidden="1" thickTop="1" x14ac:dyDescent="0.3">
      <c r="A93" s="17">
        <v>2017</v>
      </c>
      <c r="B93" s="17">
        <v>2019</v>
      </c>
      <c r="C93" s="22">
        <v>6</v>
      </c>
      <c r="D93" s="22" t="s">
        <v>2853</v>
      </c>
      <c r="E93" s="31" t="s">
        <v>3274</v>
      </c>
      <c r="F93" s="31" t="s">
        <v>3781</v>
      </c>
      <c r="G93" s="31" t="s">
        <v>56</v>
      </c>
      <c r="H93" s="17" t="s">
        <v>12</v>
      </c>
      <c r="I93" s="4">
        <v>0.99734504237720811</v>
      </c>
      <c r="J93" s="18">
        <v>4</v>
      </c>
      <c r="K93" s="19">
        <v>15465</v>
      </c>
      <c r="L93" s="20">
        <v>9515</v>
      </c>
    </row>
    <row r="94" spans="1:13" s="21" customFormat="1" ht="26" hidden="1" thickTop="1" x14ac:dyDescent="0.3">
      <c r="A94" s="17">
        <v>2017</v>
      </c>
      <c r="B94" s="17">
        <v>2020</v>
      </c>
      <c r="C94" s="22">
        <v>6</v>
      </c>
      <c r="D94" s="22" t="s">
        <v>2854</v>
      </c>
      <c r="E94" s="16" t="s">
        <v>3275</v>
      </c>
      <c r="F94" s="16" t="s">
        <v>3782</v>
      </c>
      <c r="G94" s="31" t="s">
        <v>31</v>
      </c>
      <c r="H94" s="33" t="s">
        <v>12</v>
      </c>
      <c r="I94" s="4">
        <v>0.99591544981108948</v>
      </c>
      <c r="J94" s="18">
        <v>5</v>
      </c>
      <c r="K94" s="19">
        <v>14984</v>
      </c>
      <c r="L94" s="20">
        <v>8986</v>
      </c>
    </row>
    <row r="95" spans="1:13" s="21" customFormat="1" ht="38.5" hidden="1" thickTop="1" x14ac:dyDescent="0.3">
      <c r="A95" s="17">
        <v>2017</v>
      </c>
      <c r="B95" s="17">
        <v>2020</v>
      </c>
      <c r="C95" s="22">
        <v>6</v>
      </c>
      <c r="D95" s="22" t="s">
        <v>2855</v>
      </c>
      <c r="E95" s="31" t="s">
        <v>3276</v>
      </c>
      <c r="F95" s="16" t="s">
        <v>1566</v>
      </c>
      <c r="G95" s="31" t="s">
        <v>52</v>
      </c>
      <c r="H95" s="17" t="s">
        <v>14</v>
      </c>
      <c r="I95" s="4">
        <v>0.99458797099969365</v>
      </c>
      <c r="J95" s="18">
        <v>6</v>
      </c>
      <c r="K95" s="19">
        <v>21029</v>
      </c>
      <c r="L95" s="20">
        <v>12286</v>
      </c>
    </row>
    <row r="96" spans="1:13" s="21" customFormat="1" ht="76" hidden="1" thickTop="1" x14ac:dyDescent="0.3">
      <c r="A96" s="17">
        <v>2017</v>
      </c>
      <c r="B96" s="17">
        <v>2019</v>
      </c>
      <c r="C96" s="22">
        <v>6</v>
      </c>
      <c r="D96" s="22" t="s">
        <v>2856</v>
      </c>
      <c r="E96" s="31" t="s">
        <v>3277</v>
      </c>
      <c r="F96" s="16" t="s">
        <v>3783</v>
      </c>
      <c r="G96" s="31" t="s">
        <v>53</v>
      </c>
      <c r="H96" s="17" t="s">
        <v>13</v>
      </c>
      <c r="I96" s="4">
        <v>0.99387317471663428</v>
      </c>
      <c r="J96" s="18">
        <v>7</v>
      </c>
      <c r="K96" s="19">
        <v>19286</v>
      </c>
      <c r="L96" s="20">
        <v>10968</v>
      </c>
    </row>
    <row r="97" spans="1:12" s="21" customFormat="1" ht="26" hidden="1" thickTop="1" x14ac:dyDescent="0.3">
      <c r="A97" s="17">
        <v>2017</v>
      </c>
      <c r="B97" s="17">
        <v>2019</v>
      </c>
      <c r="C97" s="22">
        <v>6</v>
      </c>
      <c r="D97" s="22" t="s">
        <v>2857</v>
      </c>
      <c r="E97" s="31" t="s">
        <v>3278</v>
      </c>
      <c r="F97" s="16" t="s">
        <v>379</v>
      </c>
      <c r="G97" s="31" t="s">
        <v>53</v>
      </c>
      <c r="H97" s="17" t="s">
        <v>13</v>
      </c>
      <c r="I97" s="4">
        <v>0.99254569590523845</v>
      </c>
      <c r="J97" s="18">
        <v>8</v>
      </c>
      <c r="K97" s="19">
        <v>6152</v>
      </c>
      <c r="L97" s="20">
        <v>3403</v>
      </c>
    </row>
    <row r="98" spans="1:12" s="21" customFormat="1" ht="38.5" hidden="1" thickTop="1" x14ac:dyDescent="0.3">
      <c r="A98" s="17">
        <v>2017</v>
      </c>
      <c r="B98" s="17">
        <v>2019</v>
      </c>
      <c r="C98" s="22">
        <v>6</v>
      </c>
      <c r="D98" s="22" t="s">
        <v>2858</v>
      </c>
      <c r="E98" s="31" t="s">
        <v>3279</v>
      </c>
      <c r="F98" s="31" t="s">
        <v>3784</v>
      </c>
      <c r="G98" s="31" t="s">
        <v>31</v>
      </c>
      <c r="H98" s="17" t="s">
        <v>12</v>
      </c>
      <c r="I98" s="4">
        <v>0.99254569590523845</v>
      </c>
      <c r="J98" s="18">
        <v>8</v>
      </c>
      <c r="K98" s="19">
        <v>22659</v>
      </c>
      <c r="L98" s="20">
        <v>12535</v>
      </c>
    </row>
    <row r="99" spans="1:12" s="21" customFormat="1" ht="26" hidden="1" thickTop="1" x14ac:dyDescent="0.3">
      <c r="A99" s="17">
        <v>2017</v>
      </c>
      <c r="B99" s="17">
        <v>2019</v>
      </c>
      <c r="C99" s="22">
        <v>6</v>
      </c>
      <c r="D99" s="22" t="s">
        <v>2859</v>
      </c>
      <c r="E99" s="31" t="s">
        <v>3280</v>
      </c>
      <c r="F99" s="31" t="s">
        <v>3785</v>
      </c>
      <c r="G99" s="31" t="s">
        <v>53</v>
      </c>
      <c r="H99" s="17" t="s">
        <v>13</v>
      </c>
      <c r="I99" s="4">
        <v>0.99183089962217896</v>
      </c>
      <c r="J99" s="18">
        <v>9</v>
      </c>
      <c r="K99" s="19">
        <v>29500</v>
      </c>
      <c r="L99" s="20">
        <v>15862</v>
      </c>
    </row>
    <row r="100" spans="1:12" s="21" customFormat="1" ht="38.5" hidden="1" thickTop="1" x14ac:dyDescent="0.3">
      <c r="A100" s="17">
        <v>2017</v>
      </c>
      <c r="B100" s="17">
        <v>2020</v>
      </c>
      <c r="C100" s="22">
        <v>6</v>
      </c>
      <c r="D100" s="22" t="s">
        <v>2860</v>
      </c>
      <c r="E100" s="31" t="s">
        <v>3281</v>
      </c>
      <c r="F100" s="31" t="s">
        <v>3786</v>
      </c>
      <c r="G100" s="31" t="s">
        <v>52</v>
      </c>
      <c r="H100" s="17" t="s">
        <v>14</v>
      </c>
      <c r="I100" s="4">
        <v>0.99050342081078313</v>
      </c>
      <c r="J100" s="18">
        <v>10</v>
      </c>
      <c r="K100" s="19">
        <v>11168</v>
      </c>
      <c r="L100" s="20">
        <v>5832</v>
      </c>
    </row>
    <row r="101" spans="1:12" s="21" customFormat="1" ht="38.5" hidden="1" thickTop="1" x14ac:dyDescent="0.3">
      <c r="A101" s="17">
        <v>2017</v>
      </c>
      <c r="B101" s="17">
        <v>2020</v>
      </c>
      <c r="C101" s="22">
        <v>6</v>
      </c>
      <c r="D101" s="22" t="s">
        <v>2861</v>
      </c>
      <c r="E101" s="31" t="s">
        <v>3282</v>
      </c>
      <c r="F101" s="16" t="s">
        <v>3787</v>
      </c>
      <c r="G101" s="31" t="s">
        <v>31</v>
      </c>
      <c r="H101" s="17" t="s">
        <v>12</v>
      </c>
      <c r="I101" s="4">
        <v>0.98978862452772387</v>
      </c>
      <c r="J101" s="18">
        <v>11</v>
      </c>
      <c r="K101" s="19">
        <v>10350</v>
      </c>
      <c r="L101" s="20">
        <v>5244</v>
      </c>
    </row>
    <row r="102" spans="1:12" s="21" customFormat="1" ht="26" hidden="1" thickTop="1" x14ac:dyDescent="0.3">
      <c r="A102" s="17">
        <v>2017</v>
      </c>
      <c r="B102" s="17">
        <v>2018</v>
      </c>
      <c r="C102" s="22">
        <v>6</v>
      </c>
      <c r="D102" s="22" t="s">
        <v>2862</v>
      </c>
      <c r="E102" s="31" t="s">
        <v>3283</v>
      </c>
      <c r="F102" s="31" t="s">
        <v>3788</v>
      </c>
      <c r="G102" s="31" t="s">
        <v>52</v>
      </c>
      <c r="H102" s="17" t="s">
        <v>14</v>
      </c>
      <c r="I102" s="4">
        <v>0.98846114571632793</v>
      </c>
      <c r="J102" s="18">
        <v>12</v>
      </c>
      <c r="K102" s="19">
        <v>20950</v>
      </c>
      <c r="L102" s="20">
        <v>10290</v>
      </c>
    </row>
    <row r="103" spans="1:12" s="21" customFormat="1" ht="38.5" hidden="1" thickTop="1" x14ac:dyDescent="0.3">
      <c r="A103" s="17">
        <v>2017</v>
      </c>
      <c r="B103" s="17">
        <v>2019</v>
      </c>
      <c r="C103" s="22">
        <v>6</v>
      </c>
      <c r="D103" s="22" t="s">
        <v>2863</v>
      </c>
      <c r="E103" s="31" t="s">
        <v>3284</v>
      </c>
      <c r="F103" s="31" t="s">
        <v>3789</v>
      </c>
      <c r="G103" s="31" t="s">
        <v>53</v>
      </c>
      <c r="H103" s="17" t="s">
        <v>13</v>
      </c>
      <c r="I103" s="4">
        <v>0.98641887062187261</v>
      </c>
      <c r="J103" s="18">
        <v>13</v>
      </c>
      <c r="K103" s="19">
        <v>29208</v>
      </c>
      <c r="L103" s="20">
        <v>13893</v>
      </c>
    </row>
    <row r="104" spans="1:12" s="21" customFormat="1" ht="38.5" hidden="1" thickTop="1" x14ac:dyDescent="0.3">
      <c r="A104" s="17">
        <v>2017</v>
      </c>
      <c r="B104" s="17">
        <v>2019</v>
      </c>
      <c r="C104" s="22">
        <v>6</v>
      </c>
      <c r="D104" s="22" t="s">
        <v>2864</v>
      </c>
      <c r="E104" s="16" t="s">
        <v>3285</v>
      </c>
      <c r="F104" s="16" t="s">
        <v>3790</v>
      </c>
      <c r="G104" s="31" t="s">
        <v>51</v>
      </c>
      <c r="H104" s="17" t="s">
        <v>13</v>
      </c>
      <c r="I104" s="4">
        <v>0.98509139181047667</v>
      </c>
      <c r="J104" s="18">
        <v>14</v>
      </c>
      <c r="K104" s="19">
        <v>8975</v>
      </c>
      <c r="L104" s="20">
        <v>4130</v>
      </c>
    </row>
    <row r="105" spans="1:12" s="21" customFormat="1" ht="26" hidden="1" thickTop="1" x14ac:dyDescent="0.3">
      <c r="A105" s="17">
        <v>2017</v>
      </c>
      <c r="B105" s="17">
        <v>2020</v>
      </c>
      <c r="C105" s="22">
        <v>6</v>
      </c>
      <c r="D105" s="22" t="s">
        <v>2865</v>
      </c>
      <c r="E105" s="31" t="s">
        <v>3286</v>
      </c>
      <c r="F105" s="16" t="s">
        <v>3791</v>
      </c>
      <c r="G105" s="31" t="s">
        <v>53</v>
      </c>
      <c r="H105" s="17" t="s">
        <v>13</v>
      </c>
      <c r="I105" s="4">
        <v>0.98437659552741752</v>
      </c>
      <c r="J105" s="18">
        <v>15</v>
      </c>
      <c r="K105" s="19">
        <v>29233</v>
      </c>
      <c r="L105" s="20">
        <v>12998</v>
      </c>
    </row>
    <row r="106" spans="1:12" s="21" customFormat="1" ht="51" hidden="1" thickTop="1" x14ac:dyDescent="0.3">
      <c r="A106" s="17">
        <v>2017</v>
      </c>
      <c r="B106" s="17">
        <v>2019</v>
      </c>
      <c r="C106" s="22">
        <v>6</v>
      </c>
      <c r="D106" s="22" t="s">
        <v>2866</v>
      </c>
      <c r="E106" s="31" t="s">
        <v>3287</v>
      </c>
      <c r="F106" s="31" t="s">
        <v>3792</v>
      </c>
      <c r="G106" s="31" t="s">
        <v>31</v>
      </c>
      <c r="H106" s="17" t="s">
        <v>12</v>
      </c>
      <c r="I106" s="4">
        <v>0.98233432043296232</v>
      </c>
      <c r="J106" s="18">
        <v>16</v>
      </c>
      <c r="K106" s="19">
        <v>21850</v>
      </c>
      <c r="L106" s="20">
        <v>9377</v>
      </c>
    </row>
    <row r="107" spans="1:12" s="21" customFormat="1" ht="63.5" hidden="1" thickTop="1" x14ac:dyDescent="0.3">
      <c r="A107" s="17">
        <v>2017</v>
      </c>
      <c r="B107" s="17">
        <v>2019</v>
      </c>
      <c r="C107" s="22">
        <v>6</v>
      </c>
      <c r="D107" s="22" t="s">
        <v>2867</v>
      </c>
      <c r="E107" s="16" t="s">
        <v>3288</v>
      </c>
      <c r="F107" s="16" t="s">
        <v>3793</v>
      </c>
      <c r="G107" s="31" t="s">
        <v>57</v>
      </c>
      <c r="H107" s="17" t="s">
        <v>14</v>
      </c>
      <c r="I107" s="4">
        <v>0.98161952414990283</v>
      </c>
      <c r="J107" s="18">
        <v>17</v>
      </c>
      <c r="K107" s="19">
        <v>24167</v>
      </c>
      <c r="L107" s="20">
        <v>9996</v>
      </c>
    </row>
    <row r="108" spans="1:12" s="21" customFormat="1" ht="26" hidden="1" thickTop="1" x14ac:dyDescent="0.3">
      <c r="A108" s="17">
        <v>2017</v>
      </c>
      <c r="B108" s="17">
        <v>2019</v>
      </c>
      <c r="C108" s="22">
        <v>6</v>
      </c>
      <c r="D108" s="22" t="s">
        <v>2868</v>
      </c>
      <c r="E108" s="31" t="s">
        <v>3289</v>
      </c>
      <c r="F108" s="16" t="s">
        <v>1401</v>
      </c>
      <c r="G108" s="31" t="s">
        <v>31</v>
      </c>
      <c r="H108" s="17" t="s">
        <v>12</v>
      </c>
      <c r="I108" s="4">
        <v>0.980292045338507</v>
      </c>
      <c r="J108" s="18">
        <v>18</v>
      </c>
      <c r="K108" s="19">
        <v>22184</v>
      </c>
      <c r="L108" s="20">
        <v>8832</v>
      </c>
    </row>
    <row r="109" spans="1:12" s="21" customFormat="1" ht="38.5" hidden="1" thickTop="1" x14ac:dyDescent="0.3">
      <c r="A109" s="17">
        <v>2017</v>
      </c>
      <c r="B109" s="17">
        <v>2020</v>
      </c>
      <c r="C109" s="22">
        <v>6</v>
      </c>
      <c r="D109" s="22" t="s">
        <v>2869</v>
      </c>
      <c r="E109" s="31" t="s">
        <v>3290</v>
      </c>
      <c r="F109" s="31" t="s">
        <v>3794</v>
      </c>
      <c r="G109" s="31" t="s">
        <v>52</v>
      </c>
      <c r="H109" s="17" t="s">
        <v>14</v>
      </c>
      <c r="I109" s="4">
        <v>0.97896456652711128</v>
      </c>
      <c r="J109" s="18">
        <v>19</v>
      </c>
      <c r="K109" s="19">
        <v>24580</v>
      </c>
      <c r="L109" s="20">
        <v>9405</v>
      </c>
    </row>
    <row r="110" spans="1:12" s="21" customFormat="1" ht="26" hidden="1" thickTop="1" x14ac:dyDescent="0.3">
      <c r="A110" s="17">
        <v>2017</v>
      </c>
      <c r="B110" s="17">
        <v>2019</v>
      </c>
      <c r="C110" s="22">
        <v>6</v>
      </c>
      <c r="D110" s="22" t="s">
        <v>2870</v>
      </c>
      <c r="E110" s="31" t="s">
        <v>3291</v>
      </c>
      <c r="F110" s="31" t="s">
        <v>3795</v>
      </c>
      <c r="G110" s="31" t="s">
        <v>31</v>
      </c>
      <c r="H110" s="17" t="s">
        <v>12</v>
      </c>
      <c r="I110" s="4">
        <v>0.97896456652711128</v>
      </c>
      <c r="J110" s="18">
        <v>19</v>
      </c>
      <c r="K110" s="19">
        <v>21117</v>
      </c>
      <c r="L110" s="20">
        <v>8080</v>
      </c>
    </row>
    <row r="111" spans="1:12" s="21" customFormat="1" ht="51" hidden="1" thickTop="1" x14ac:dyDescent="0.3">
      <c r="A111" s="17">
        <v>2017</v>
      </c>
      <c r="B111" s="17">
        <v>2020</v>
      </c>
      <c r="C111" s="22">
        <v>6</v>
      </c>
      <c r="D111" s="22" t="s">
        <v>2871</v>
      </c>
      <c r="E111" s="31" t="s">
        <v>3292</v>
      </c>
      <c r="F111" s="16" t="s">
        <v>3796</v>
      </c>
      <c r="G111" s="31" t="s">
        <v>51</v>
      </c>
      <c r="H111" s="17" t="s">
        <v>13</v>
      </c>
      <c r="I111" s="4">
        <v>0.97753497396099254</v>
      </c>
      <c r="J111" s="18">
        <v>20</v>
      </c>
      <c r="K111" s="19">
        <v>26620</v>
      </c>
      <c r="L111" s="20">
        <v>9772</v>
      </c>
    </row>
    <row r="112" spans="1:12" s="21" customFormat="1" ht="38.5" hidden="1" thickTop="1" x14ac:dyDescent="0.3">
      <c r="A112" s="17">
        <v>2017</v>
      </c>
      <c r="B112" s="17">
        <v>2019</v>
      </c>
      <c r="C112" s="22">
        <v>6</v>
      </c>
      <c r="D112" s="22" t="s">
        <v>2872</v>
      </c>
      <c r="E112" s="31" t="s">
        <v>3293</v>
      </c>
      <c r="F112" s="31" t="s">
        <v>1565</v>
      </c>
      <c r="G112" s="31" t="s">
        <v>53</v>
      </c>
      <c r="H112" s="17" t="s">
        <v>13</v>
      </c>
      <c r="I112" s="4">
        <v>0.97692229143265596</v>
      </c>
      <c r="J112" s="18">
        <v>21</v>
      </c>
      <c r="K112" s="19">
        <v>14600</v>
      </c>
      <c r="L112" s="20">
        <v>5133</v>
      </c>
    </row>
    <row r="113" spans="1:13" s="21" customFormat="1" ht="38.5" hidden="1" thickTop="1" x14ac:dyDescent="0.3">
      <c r="A113" s="17">
        <v>2017</v>
      </c>
      <c r="B113" s="17">
        <v>2019</v>
      </c>
      <c r="C113" s="22">
        <v>6</v>
      </c>
      <c r="D113" s="22" t="s">
        <v>2873</v>
      </c>
      <c r="E113" s="31" t="s">
        <v>3294</v>
      </c>
      <c r="F113" s="16" t="s">
        <v>3797</v>
      </c>
      <c r="G113" s="31" t="s">
        <v>31</v>
      </c>
      <c r="H113" s="17" t="s">
        <v>12</v>
      </c>
      <c r="I113" s="4">
        <v>0.97692229143265596</v>
      </c>
      <c r="J113" s="18">
        <v>21</v>
      </c>
      <c r="K113" s="19">
        <v>23575</v>
      </c>
      <c r="L113" s="20">
        <v>8289</v>
      </c>
    </row>
    <row r="114" spans="1:13" s="21" customFormat="1" ht="38.5" hidden="1" thickTop="1" x14ac:dyDescent="0.3">
      <c r="A114" s="25">
        <v>2017</v>
      </c>
      <c r="B114" s="25">
        <v>2019</v>
      </c>
      <c r="C114" s="27">
        <v>6</v>
      </c>
      <c r="D114" s="27" t="s">
        <v>2874</v>
      </c>
      <c r="E114" s="28" t="s">
        <v>3295</v>
      </c>
      <c r="F114" s="29" t="s">
        <v>3798</v>
      </c>
      <c r="G114" s="28" t="s">
        <v>51</v>
      </c>
      <c r="H114" s="25" t="s">
        <v>13</v>
      </c>
      <c r="I114" s="4">
        <v>0.97008066986623087</v>
      </c>
      <c r="J114" s="18">
        <v>22</v>
      </c>
      <c r="K114" s="19">
        <v>13742</v>
      </c>
      <c r="L114" s="20">
        <v>4619</v>
      </c>
      <c r="M114" s="21" t="s">
        <v>1366</v>
      </c>
    </row>
    <row r="115" spans="1:13" s="21" customFormat="1" ht="38.5" hidden="1" thickTop="1" x14ac:dyDescent="0.3">
      <c r="A115" s="17">
        <v>2017</v>
      </c>
      <c r="B115" s="17">
        <v>2019</v>
      </c>
      <c r="C115" s="22">
        <v>6</v>
      </c>
      <c r="D115" s="22" t="s">
        <v>2875</v>
      </c>
      <c r="E115" s="31" t="s">
        <v>3296</v>
      </c>
      <c r="F115" s="16" t="s">
        <v>3799</v>
      </c>
      <c r="G115" s="31" t="s">
        <v>42</v>
      </c>
      <c r="H115" s="17" t="s">
        <v>13</v>
      </c>
      <c r="I115" s="4">
        <v>0.96875319105483504</v>
      </c>
      <c r="J115" s="18">
        <v>23</v>
      </c>
      <c r="K115" s="19">
        <v>8578</v>
      </c>
      <c r="L115" s="20">
        <v>2750</v>
      </c>
    </row>
    <row r="116" spans="1:13" s="21" customFormat="1" ht="51" hidden="1" thickTop="1" x14ac:dyDescent="0.3">
      <c r="A116" s="17">
        <v>2017</v>
      </c>
      <c r="B116" s="17">
        <v>2020</v>
      </c>
      <c r="C116" s="22">
        <v>6</v>
      </c>
      <c r="D116" s="22" t="s">
        <v>2876</v>
      </c>
      <c r="E116" s="31" t="s">
        <v>3297</v>
      </c>
      <c r="F116" s="31" t="s">
        <v>3800</v>
      </c>
      <c r="G116" s="31" t="s">
        <v>51</v>
      </c>
      <c r="H116" s="17" t="s">
        <v>13</v>
      </c>
      <c r="I116" s="4">
        <v>0.96875319105483504</v>
      </c>
      <c r="J116" s="18">
        <v>23</v>
      </c>
      <c r="K116" s="19">
        <v>14430</v>
      </c>
      <c r="L116" s="20">
        <v>4626</v>
      </c>
    </row>
    <row r="117" spans="1:13" s="21" customFormat="1" ht="26" hidden="1" thickTop="1" x14ac:dyDescent="0.3">
      <c r="A117" s="17">
        <v>2017</v>
      </c>
      <c r="B117" s="17">
        <v>2020</v>
      </c>
      <c r="C117" s="22">
        <v>7</v>
      </c>
      <c r="D117" s="22" t="s">
        <v>2877</v>
      </c>
      <c r="E117" s="31" t="s">
        <v>3298</v>
      </c>
      <c r="F117" s="16" t="s">
        <v>2172</v>
      </c>
      <c r="G117" s="31" t="s">
        <v>29</v>
      </c>
      <c r="H117" s="17" t="s">
        <v>12</v>
      </c>
      <c r="I117" s="4">
        <v>1</v>
      </c>
      <c r="J117" s="18">
        <v>1</v>
      </c>
      <c r="K117" s="19">
        <v>29854</v>
      </c>
      <c r="L117" s="20">
        <v>19756</v>
      </c>
    </row>
    <row r="118" spans="1:13" s="21" customFormat="1" ht="51" hidden="1" thickTop="1" x14ac:dyDescent="0.3">
      <c r="A118" s="25">
        <v>2017</v>
      </c>
      <c r="B118" s="25">
        <v>2020</v>
      </c>
      <c r="C118" s="27">
        <v>7</v>
      </c>
      <c r="D118" s="27" t="s">
        <v>2878</v>
      </c>
      <c r="E118" s="28" t="s">
        <v>3299</v>
      </c>
      <c r="F118" s="29" t="s">
        <v>1351</v>
      </c>
      <c r="G118" s="28" t="s">
        <v>2744</v>
      </c>
      <c r="H118" s="25" t="s">
        <v>15</v>
      </c>
      <c r="I118" s="4">
        <v>0.99288762446657186</v>
      </c>
      <c r="J118" s="18">
        <v>2</v>
      </c>
      <c r="K118" s="19">
        <v>7941</v>
      </c>
      <c r="L118" s="20">
        <v>5168</v>
      </c>
      <c r="M118" s="21" t="s">
        <v>1366</v>
      </c>
    </row>
    <row r="119" spans="1:13" s="21" customFormat="1" ht="38.5" hidden="1" thickTop="1" x14ac:dyDescent="0.3">
      <c r="A119" s="17">
        <v>2017</v>
      </c>
      <c r="B119" s="17">
        <v>2019</v>
      </c>
      <c r="C119" s="22">
        <v>7</v>
      </c>
      <c r="D119" s="22" t="s">
        <v>2879</v>
      </c>
      <c r="E119" s="16" t="s">
        <v>3300</v>
      </c>
      <c r="F119" s="16" t="s">
        <v>3801</v>
      </c>
      <c r="G119" s="31" t="s">
        <v>4099</v>
      </c>
      <c r="H119" s="17" t="s">
        <v>15</v>
      </c>
      <c r="I119" s="4">
        <v>0.98882340987604134</v>
      </c>
      <c r="J119" s="18">
        <v>3</v>
      </c>
      <c r="K119" s="19">
        <v>20117</v>
      </c>
      <c r="L119" s="20">
        <v>12870</v>
      </c>
    </row>
    <row r="120" spans="1:13" s="21" customFormat="1" ht="51" hidden="1" thickTop="1" x14ac:dyDescent="0.3">
      <c r="A120" s="25">
        <v>2017</v>
      </c>
      <c r="B120" s="25">
        <v>2019</v>
      </c>
      <c r="C120" s="27">
        <v>7</v>
      </c>
      <c r="D120" s="27" t="s">
        <v>2880</v>
      </c>
      <c r="E120" s="29" t="s">
        <v>3301</v>
      </c>
      <c r="F120" s="29" t="s">
        <v>3802</v>
      </c>
      <c r="G120" s="28" t="s">
        <v>47</v>
      </c>
      <c r="H120" s="25" t="s">
        <v>12</v>
      </c>
      <c r="I120" s="4">
        <v>0.98506401137980082</v>
      </c>
      <c r="J120" s="18">
        <v>4</v>
      </c>
      <c r="K120" s="19">
        <v>13168</v>
      </c>
      <c r="L120" s="20">
        <v>8279</v>
      </c>
      <c r="M120" s="21" t="s">
        <v>1366</v>
      </c>
    </row>
    <row r="121" spans="1:13" s="21" customFormat="1" ht="26" hidden="1" thickTop="1" x14ac:dyDescent="0.3">
      <c r="A121" s="17">
        <v>2017</v>
      </c>
      <c r="B121" s="17">
        <v>2019</v>
      </c>
      <c r="C121" s="22">
        <v>7</v>
      </c>
      <c r="D121" s="22" t="s">
        <v>2881</v>
      </c>
      <c r="E121" s="31" t="s">
        <v>3302</v>
      </c>
      <c r="F121" s="31" t="s">
        <v>3803</v>
      </c>
      <c r="G121" s="31" t="s">
        <v>58</v>
      </c>
      <c r="H121" s="17" t="s">
        <v>12</v>
      </c>
      <c r="I121" s="4">
        <v>0.98018695387116439</v>
      </c>
      <c r="J121" s="18">
        <v>5</v>
      </c>
      <c r="K121" s="19">
        <v>12190</v>
      </c>
      <c r="L121" s="20">
        <v>7530</v>
      </c>
    </row>
    <row r="122" spans="1:13" s="21" customFormat="1" ht="38.5" hidden="1" thickTop="1" x14ac:dyDescent="0.3">
      <c r="A122" s="17">
        <v>2017</v>
      </c>
      <c r="B122" s="17">
        <v>2019</v>
      </c>
      <c r="C122" s="22">
        <v>7</v>
      </c>
      <c r="D122" s="22" t="s">
        <v>2882</v>
      </c>
      <c r="E122" s="16" t="s">
        <v>3303</v>
      </c>
      <c r="F122" s="31" t="s">
        <v>3804</v>
      </c>
      <c r="G122" s="31" t="s">
        <v>47</v>
      </c>
      <c r="H122" s="17" t="s">
        <v>12</v>
      </c>
      <c r="I122" s="4">
        <v>0.97937411095305837</v>
      </c>
      <c r="J122" s="18">
        <v>6</v>
      </c>
      <c r="K122" s="19">
        <v>19862</v>
      </c>
      <c r="L122" s="20">
        <v>12051</v>
      </c>
    </row>
    <row r="123" spans="1:13" s="21" customFormat="1" ht="26" hidden="1" thickTop="1" x14ac:dyDescent="0.3">
      <c r="A123" s="17">
        <v>2017</v>
      </c>
      <c r="B123" s="17">
        <v>2020</v>
      </c>
      <c r="C123" s="22">
        <v>7</v>
      </c>
      <c r="D123" s="22" t="s">
        <v>2883</v>
      </c>
      <c r="E123" s="31" t="s">
        <v>3304</v>
      </c>
      <c r="F123" s="31" t="s">
        <v>241</v>
      </c>
      <c r="G123" s="31" t="s">
        <v>4100</v>
      </c>
      <c r="H123" s="17" t="s">
        <v>14</v>
      </c>
      <c r="I123" s="4">
        <v>0.97754521438731956</v>
      </c>
      <c r="J123" s="18">
        <v>7</v>
      </c>
      <c r="K123" s="19">
        <v>12805</v>
      </c>
      <c r="L123" s="20">
        <v>7628</v>
      </c>
    </row>
    <row r="124" spans="1:13" s="21" customFormat="1" ht="51" hidden="1" thickTop="1" x14ac:dyDescent="0.3">
      <c r="A124" s="17">
        <v>2017</v>
      </c>
      <c r="B124" s="17">
        <v>2020</v>
      </c>
      <c r="C124" s="22">
        <v>7</v>
      </c>
      <c r="D124" s="22" t="s">
        <v>2884</v>
      </c>
      <c r="E124" s="16" t="s">
        <v>3305</v>
      </c>
      <c r="F124" s="16" t="s">
        <v>3805</v>
      </c>
      <c r="G124" s="31" t="s">
        <v>59</v>
      </c>
      <c r="H124" s="17" t="s">
        <v>13</v>
      </c>
      <c r="I124" s="4">
        <v>0.97754521438731956</v>
      </c>
      <c r="J124" s="18">
        <v>7</v>
      </c>
      <c r="K124" s="19">
        <v>24700</v>
      </c>
      <c r="L124" s="20">
        <v>14714</v>
      </c>
    </row>
    <row r="125" spans="1:13" s="21" customFormat="1" ht="26" hidden="1" thickTop="1" x14ac:dyDescent="0.3">
      <c r="A125" s="17">
        <v>2017</v>
      </c>
      <c r="B125" s="17">
        <v>2019</v>
      </c>
      <c r="C125" s="22">
        <v>7</v>
      </c>
      <c r="D125" s="22" t="s">
        <v>2885</v>
      </c>
      <c r="E125" s="31" t="s">
        <v>3306</v>
      </c>
      <c r="F125" s="16" t="s">
        <v>1567</v>
      </c>
      <c r="G125" s="31" t="s">
        <v>34</v>
      </c>
      <c r="H125" s="17" t="s">
        <v>13</v>
      </c>
      <c r="I125" s="4">
        <v>0.97652916073968699</v>
      </c>
      <c r="J125" s="18">
        <v>8</v>
      </c>
      <c r="K125" s="19">
        <v>25399</v>
      </c>
      <c r="L125" s="20">
        <v>14851</v>
      </c>
    </row>
    <row r="126" spans="1:13" s="21" customFormat="1" ht="38.5" hidden="1" thickTop="1" x14ac:dyDescent="0.3">
      <c r="A126" s="17">
        <v>2017</v>
      </c>
      <c r="B126" s="17">
        <v>2019</v>
      </c>
      <c r="C126" s="22">
        <v>7</v>
      </c>
      <c r="D126" s="22" t="s">
        <v>2886</v>
      </c>
      <c r="E126" s="31" t="s">
        <v>3307</v>
      </c>
      <c r="F126" s="16" t="s">
        <v>3806</v>
      </c>
      <c r="G126" s="31" t="s">
        <v>34</v>
      </c>
      <c r="H126" s="17" t="s">
        <v>13</v>
      </c>
      <c r="I126" s="4">
        <v>0.97652916073968699</v>
      </c>
      <c r="J126" s="18">
        <v>8</v>
      </c>
      <c r="K126" s="19">
        <v>21275</v>
      </c>
      <c r="L126" s="20">
        <v>12440</v>
      </c>
    </row>
    <row r="127" spans="1:13" s="21" customFormat="1" ht="38.5" hidden="1" thickTop="1" x14ac:dyDescent="0.3">
      <c r="A127" s="17">
        <v>2017</v>
      </c>
      <c r="B127" s="17">
        <v>2020</v>
      </c>
      <c r="C127" s="22">
        <v>7</v>
      </c>
      <c r="D127" s="22" t="s">
        <v>2887</v>
      </c>
      <c r="E127" s="31" t="s">
        <v>3308</v>
      </c>
      <c r="F127" s="16" t="s">
        <v>1415</v>
      </c>
      <c r="G127" s="31" t="s">
        <v>29</v>
      </c>
      <c r="H127" s="17" t="s">
        <v>12</v>
      </c>
      <c r="I127" s="4">
        <v>0.97317618370249948</v>
      </c>
      <c r="J127" s="18">
        <v>9</v>
      </c>
      <c r="K127" s="19">
        <v>29414</v>
      </c>
      <c r="L127" s="20">
        <v>16875</v>
      </c>
    </row>
    <row r="128" spans="1:13" s="21" customFormat="1" ht="38.5" hidden="1" thickTop="1" x14ac:dyDescent="0.3">
      <c r="A128" s="17">
        <v>2017</v>
      </c>
      <c r="B128" s="17">
        <v>2020</v>
      </c>
      <c r="C128" s="22">
        <v>7</v>
      </c>
      <c r="D128" s="22" t="s">
        <v>2888</v>
      </c>
      <c r="E128" s="31" t="s">
        <v>3309</v>
      </c>
      <c r="F128" s="31" t="s">
        <v>1568</v>
      </c>
      <c r="G128" s="31" t="s">
        <v>34</v>
      </c>
      <c r="H128" s="17" t="s">
        <v>13</v>
      </c>
      <c r="I128" s="4">
        <v>0.97276976224344636</v>
      </c>
      <c r="J128" s="18">
        <v>10</v>
      </c>
      <c r="K128" s="19">
        <v>16675</v>
      </c>
      <c r="L128" s="20">
        <v>9383</v>
      </c>
    </row>
    <row r="129" spans="1:13" s="21" customFormat="1" ht="51" hidden="1" thickTop="1" x14ac:dyDescent="0.3">
      <c r="A129" s="17">
        <v>2017</v>
      </c>
      <c r="B129" s="17">
        <v>2019</v>
      </c>
      <c r="C129" s="22">
        <v>7</v>
      </c>
      <c r="D129" s="22" t="s">
        <v>2889</v>
      </c>
      <c r="E129" s="31" t="s">
        <v>3310</v>
      </c>
      <c r="F129" s="16" t="s">
        <v>1402</v>
      </c>
      <c r="G129" s="31" t="s">
        <v>47</v>
      </c>
      <c r="H129" s="17" t="s">
        <v>12</v>
      </c>
      <c r="I129" s="4">
        <v>0.97063604958341798</v>
      </c>
      <c r="J129" s="18">
        <v>11</v>
      </c>
      <c r="K129" s="19">
        <v>25720</v>
      </c>
      <c r="L129" s="20">
        <v>14190</v>
      </c>
    </row>
    <row r="130" spans="1:13" s="21" customFormat="1" ht="26" hidden="1" thickTop="1" x14ac:dyDescent="0.3">
      <c r="A130" s="17">
        <v>2017</v>
      </c>
      <c r="B130" s="17">
        <v>2019</v>
      </c>
      <c r="C130" s="22">
        <v>7</v>
      </c>
      <c r="D130" s="22" t="s">
        <v>2890</v>
      </c>
      <c r="E130" s="31" t="s">
        <v>3311</v>
      </c>
      <c r="F130" s="16" t="s">
        <v>3807</v>
      </c>
      <c r="G130" s="31" t="s">
        <v>58</v>
      </c>
      <c r="H130" s="17" t="s">
        <v>12</v>
      </c>
      <c r="I130" s="4">
        <v>0.9700264173948383</v>
      </c>
      <c r="J130" s="18">
        <v>12</v>
      </c>
      <c r="K130" s="19">
        <v>19205</v>
      </c>
      <c r="L130" s="20">
        <v>10384</v>
      </c>
    </row>
    <row r="131" spans="1:13" s="21" customFormat="1" ht="51" hidden="1" thickTop="1" x14ac:dyDescent="0.3">
      <c r="A131" s="17">
        <v>2017</v>
      </c>
      <c r="B131" s="17">
        <v>2020</v>
      </c>
      <c r="C131" s="22">
        <v>7</v>
      </c>
      <c r="D131" s="22" t="s">
        <v>2891</v>
      </c>
      <c r="E131" s="31" t="s">
        <v>3312</v>
      </c>
      <c r="F131" s="31" t="s">
        <v>1352</v>
      </c>
      <c r="G131" s="31" t="s">
        <v>34</v>
      </c>
      <c r="H131" s="17" t="s">
        <v>13</v>
      </c>
      <c r="I131" s="4">
        <v>0.96474293842714898</v>
      </c>
      <c r="J131" s="18">
        <v>13</v>
      </c>
      <c r="K131" s="19">
        <v>28809</v>
      </c>
      <c r="L131" s="20">
        <v>15260</v>
      </c>
    </row>
    <row r="132" spans="1:13" s="21" customFormat="1" ht="38.5" hidden="1" thickTop="1" x14ac:dyDescent="0.3">
      <c r="A132" s="17">
        <v>2017</v>
      </c>
      <c r="B132" s="17">
        <v>2020</v>
      </c>
      <c r="C132" s="22">
        <v>7</v>
      </c>
      <c r="D132" s="22" t="s">
        <v>2892</v>
      </c>
      <c r="E132" s="31" t="s">
        <v>3313</v>
      </c>
      <c r="F132" s="31" t="s">
        <v>3808</v>
      </c>
      <c r="G132" s="31" t="s">
        <v>45</v>
      </c>
      <c r="H132" s="17" t="s">
        <v>12</v>
      </c>
      <c r="I132" s="4">
        <v>0.96413330623856941</v>
      </c>
      <c r="J132" s="18">
        <v>14</v>
      </c>
      <c r="K132" s="19">
        <v>18400</v>
      </c>
      <c r="L132" s="20">
        <v>9544</v>
      </c>
    </row>
    <row r="133" spans="1:13" s="21" customFormat="1" ht="51" hidden="1" thickTop="1" x14ac:dyDescent="0.3">
      <c r="A133" s="17">
        <v>2017</v>
      </c>
      <c r="B133" s="17">
        <v>2020</v>
      </c>
      <c r="C133" s="22">
        <v>7</v>
      </c>
      <c r="D133" s="22" t="s">
        <v>2893</v>
      </c>
      <c r="E133" s="31" t="s">
        <v>3314</v>
      </c>
      <c r="F133" s="31" t="s">
        <v>3809</v>
      </c>
      <c r="G133" s="31" t="s">
        <v>47</v>
      </c>
      <c r="H133" s="17" t="s">
        <v>12</v>
      </c>
      <c r="I133" s="4">
        <v>0.96149156675472458</v>
      </c>
      <c r="J133" s="18">
        <v>15</v>
      </c>
      <c r="K133" s="19">
        <v>18400</v>
      </c>
      <c r="L133" s="20">
        <v>9341</v>
      </c>
    </row>
    <row r="134" spans="1:13" s="21" customFormat="1" ht="38.5" hidden="1" thickTop="1" x14ac:dyDescent="0.3">
      <c r="A134" s="25">
        <v>2017</v>
      </c>
      <c r="B134" s="25">
        <v>2019</v>
      </c>
      <c r="C134" s="27">
        <v>7</v>
      </c>
      <c r="D134" s="27" t="s">
        <v>2894</v>
      </c>
      <c r="E134" s="29" t="s">
        <v>3315</v>
      </c>
      <c r="F134" s="29" t="s">
        <v>1450</v>
      </c>
      <c r="G134" s="28" t="s">
        <v>53</v>
      </c>
      <c r="H134" s="25" t="s">
        <v>13</v>
      </c>
      <c r="I134" s="4">
        <v>0.96098353993090835</v>
      </c>
      <c r="J134" s="18">
        <v>16</v>
      </c>
      <c r="K134" s="19">
        <v>3392</v>
      </c>
      <c r="L134" s="20">
        <v>1685</v>
      </c>
      <c r="M134" s="21" t="s">
        <v>1366</v>
      </c>
    </row>
    <row r="135" spans="1:13" s="21" customFormat="1" ht="38.5" hidden="1" thickTop="1" x14ac:dyDescent="0.3">
      <c r="A135" s="17">
        <v>2017</v>
      </c>
      <c r="B135" s="17">
        <v>2019</v>
      </c>
      <c r="C135" s="22">
        <v>7</v>
      </c>
      <c r="D135" s="22" t="s">
        <v>2895</v>
      </c>
      <c r="E135" s="31" t="s">
        <v>3316</v>
      </c>
      <c r="F135" s="16" t="s">
        <v>3810</v>
      </c>
      <c r="G135" s="31" t="s">
        <v>57</v>
      </c>
      <c r="H135" s="17" t="s">
        <v>14</v>
      </c>
      <c r="I135" s="4">
        <v>0.960475513107092</v>
      </c>
      <c r="J135" s="18">
        <v>17</v>
      </c>
      <c r="K135" s="19">
        <v>7681</v>
      </c>
      <c r="L135" s="20">
        <v>3730</v>
      </c>
    </row>
    <row r="136" spans="1:13" s="21" customFormat="1" ht="51" hidden="1" thickTop="1" x14ac:dyDescent="0.3">
      <c r="A136" s="17">
        <v>2017</v>
      </c>
      <c r="B136" s="17">
        <v>2020</v>
      </c>
      <c r="C136" s="22">
        <v>7</v>
      </c>
      <c r="D136" s="22" t="s">
        <v>2896</v>
      </c>
      <c r="E136" s="31" t="s">
        <v>3317</v>
      </c>
      <c r="F136" s="31" t="s">
        <v>3811</v>
      </c>
      <c r="G136" s="31" t="s">
        <v>57</v>
      </c>
      <c r="H136" s="17" t="s">
        <v>14</v>
      </c>
      <c r="I136" s="4">
        <v>0.95773216825848406</v>
      </c>
      <c r="J136" s="18">
        <v>18</v>
      </c>
      <c r="K136" s="19">
        <v>20182</v>
      </c>
      <c r="L136" s="20">
        <v>9580</v>
      </c>
    </row>
    <row r="137" spans="1:13" s="21" customFormat="1" ht="38.5" hidden="1" thickTop="1" x14ac:dyDescent="0.3">
      <c r="A137" s="17">
        <v>2017</v>
      </c>
      <c r="B137" s="17">
        <v>2020</v>
      </c>
      <c r="C137" s="22">
        <v>7</v>
      </c>
      <c r="D137" s="22" t="s">
        <v>2897</v>
      </c>
      <c r="E137" s="16" t="s">
        <v>3318</v>
      </c>
      <c r="F137" s="31" t="s">
        <v>3812</v>
      </c>
      <c r="G137" s="31" t="s">
        <v>103</v>
      </c>
      <c r="H137" s="17" t="s">
        <v>15</v>
      </c>
      <c r="I137" s="4">
        <v>0.95722414143466783</v>
      </c>
      <c r="J137" s="18">
        <v>19</v>
      </c>
      <c r="K137" s="19">
        <v>24265</v>
      </c>
      <c r="L137" s="20">
        <v>11251</v>
      </c>
    </row>
    <row r="138" spans="1:13" s="21" customFormat="1" ht="26" hidden="1" thickTop="1" x14ac:dyDescent="0.3">
      <c r="A138" s="17">
        <v>2017</v>
      </c>
      <c r="B138" s="17">
        <v>2020</v>
      </c>
      <c r="C138" s="22">
        <v>7</v>
      </c>
      <c r="D138" s="22" t="s">
        <v>2898</v>
      </c>
      <c r="E138" s="31" t="s">
        <v>3319</v>
      </c>
      <c r="F138" s="31" t="s">
        <v>3813</v>
      </c>
      <c r="G138" s="31" t="s">
        <v>57</v>
      </c>
      <c r="H138" s="17" t="s">
        <v>14</v>
      </c>
      <c r="I138" s="4">
        <v>0.95671611461085138</v>
      </c>
      <c r="J138" s="18">
        <v>20</v>
      </c>
      <c r="K138" s="19">
        <v>24387</v>
      </c>
      <c r="L138" s="20">
        <v>11039</v>
      </c>
    </row>
    <row r="139" spans="1:13" s="21" customFormat="1" ht="26" hidden="1" thickTop="1" x14ac:dyDescent="0.3">
      <c r="A139" s="17">
        <v>2017</v>
      </c>
      <c r="B139" s="17">
        <v>2019</v>
      </c>
      <c r="C139" s="22">
        <v>7</v>
      </c>
      <c r="D139" s="22" t="s">
        <v>2899</v>
      </c>
      <c r="E139" s="31" t="s">
        <v>3320</v>
      </c>
      <c r="F139" s="16" t="s">
        <v>3814</v>
      </c>
      <c r="G139" s="31" t="s">
        <v>29</v>
      </c>
      <c r="H139" s="17" t="s">
        <v>12</v>
      </c>
      <c r="I139" s="4">
        <v>0.95620808778703514</v>
      </c>
      <c r="J139" s="18">
        <v>21</v>
      </c>
      <c r="K139" s="19">
        <v>28855</v>
      </c>
      <c r="L139" s="20">
        <v>12744</v>
      </c>
    </row>
    <row r="140" spans="1:13" s="21" customFormat="1" ht="51" hidden="1" thickTop="1" x14ac:dyDescent="0.3">
      <c r="A140" s="17">
        <v>2017</v>
      </c>
      <c r="B140" s="17">
        <v>2019</v>
      </c>
      <c r="C140" s="22">
        <v>7</v>
      </c>
      <c r="D140" s="22" t="s">
        <v>2900</v>
      </c>
      <c r="E140" s="31" t="s">
        <v>3321</v>
      </c>
      <c r="F140" s="16" t="s">
        <v>1572</v>
      </c>
      <c r="G140" s="31" t="s">
        <v>103</v>
      </c>
      <c r="H140" s="17" t="s">
        <v>15</v>
      </c>
      <c r="I140" s="4">
        <v>0.95620808778703514</v>
      </c>
      <c r="J140" s="18">
        <v>21</v>
      </c>
      <c r="K140" s="19">
        <v>11550</v>
      </c>
      <c r="L140" s="20">
        <v>5101</v>
      </c>
    </row>
    <row r="141" spans="1:13" s="21" customFormat="1" ht="38.5" hidden="1" thickTop="1" x14ac:dyDescent="0.3">
      <c r="A141" s="17">
        <v>2017</v>
      </c>
      <c r="B141" s="17">
        <v>2019</v>
      </c>
      <c r="C141" s="22">
        <v>7</v>
      </c>
      <c r="D141" s="22" t="s">
        <v>2901</v>
      </c>
      <c r="E141" s="31" t="s">
        <v>3322</v>
      </c>
      <c r="F141" s="16" t="s">
        <v>3815</v>
      </c>
      <c r="G141" s="31" t="s">
        <v>58</v>
      </c>
      <c r="H141" s="17" t="s">
        <v>12</v>
      </c>
      <c r="I141" s="4">
        <v>0.95031497663076603</v>
      </c>
      <c r="J141" s="18">
        <v>22</v>
      </c>
      <c r="K141" s="19">
        <v>28985</v>
      </c>
      <c r="L141" s="20">
        <v>12482</v>
      </c>
    </row>
    <row r="142" spans="1:13" s="21" customFormat="1" ht="51" hidden="1" thickTop="1" x14ac:dyDescent="0.3">
      <c r="A142" s="17">
        <v>2017</v>
      </c>
      <c r="B142" s="17">
        <v>2020</v>
      </c>
      <c r="C142" s="22">
        <v>7</v>
      </c>
      <c r="D142" s="22" t="s">
        <v>2902</v>
      </c>
      <c r="E142" s="31" t="s">
        <v>3323</v>
      </c>
      <c r="F142" s="16" t="s">
        <v>3816</v>
      </c>
      <c r="G142" s="31" t="s">
        <v>59</v>
      </c>
      <c r="H142" s="17" t="s">
        <v>13</v>
      </c>
      <c r="I142" s="4">
        <v>0.95031497663076603</v>
      </c>
      <c r="J142" s="18">
        <v>22</v>
      </c>
      <c r="K142" s="19">
        <v>13225</v>
      </c>
      <c r="L142" s="20">
        <v>5695</v>
      </c>
    </row>
    <row r="143" spans="1:13" s="21" customFormat="1" ht="38.5" hidden="1" thickTop="1" x14ac:dyDescent="0.3">
      <c r="A143" s="17">
        <v>2017</v>
      </c>
      <c r="B143" s="17">
        <v>2019</v>
      </c>
      <c r="C143" s="22">
        <v>7</v>
      </c>
      <c r="D143" s="22" t="s">
        <v>2903</v>
      </c>
      <c r="E143" s="16" t="s">
        <v>3324</v>
      </c>
      <c r="F143" s="31" t="s">
        <v>3817</v>
      </c>
      <c r="G143" s="31" t="s">
        <v>57</v>
      </c>
      <c r="H143" s="17" t="s">
        <v>14</v>
      </c>
      <c r="I143" s="4">
        <v>0.94919731761837023</v>
      </c>
      <c r="J143" s="18">
        <v>23</v>
      </c>
      <c r="K143" s="19">
        <v>29210</v>
      </c>
      <c r="L143" s="20">
        <v>12258</v>
      </c>
    </row>
    <row r="144" spans="1:13" s="21" customFormat="1" ht="51" hidden="1" thickTop="1" x14ac:dyDescent="0.3">
      <c r="A144" s="22">
        <v>2017</v>
      </c>
      <c r="B144" s="22">
        <v>2020</v>
      </c>
      <c r="C144" s="22">
        <v>7</v>
      </c>
      <c r="D144" s="22" t="s">
        <v>2904</v>
      </c>
      <c r="E144" s="31" t="s">
        <v>3325</v>
      </c>
      <c r="F144" s="31" t="s">
        <v>3818</v>
      </c>
      <c r="G144" s="31" t="s">
        <v>49</v>
      </c>
      <c r="H144" s="17" t="s">
        <v>13</v>
      </c>
      <c r="I144" s="2">
        <v>0.94604755131070917</v>
      </c>
      <c r="J144" s="24">
        <v>24</v>
      </c>
      <c r="K144" s="19">
        <v>17020</v>
      </c>
      <c r="L144" s="20">
        <v>6955</v>
      </c>
    </row>
    <row r="145" spans="1:13" s="21" customFormat="1" ht="38.5" hidden="1" thickTop="1" x14ac:dyDescent="0.3">
      <c r="A145" s="22">
        <v>2017</v>
      </c>
      <c r="B145" s="22">
        <v>2020</v>
      </c>
      <c r="C145" s="22">
        <v>7</v>
      </c>
      <c r="D145" s="22" t="s">
        <v>2905</v>
      </c>
      <c r="E145" s="31" t="s">
        <v>3326</v>
      </c>
      <c r="F145" s="31" t="s">
        <v>3819</v>
      </c>
      <c r="G145" s="31" t="s">
        <v>45</v>
      </c>
      <c r="H145" s="17" t="s">
        <v>12</v>
      </c>
      <c r="I145" s="2">
        <v>0.94492989229831337</v>
      </c>
      <c r="J145" s="24">
        <v>25</v>
      </c>
      <c r="K145" s="19">
        <v>29358</v>
      </c>
      <c r="L145" s="20">
        <v>11673</v>
      </c>
    </row>
    <row r="146" spans="1:13" s="21" customFormat="1" ht="26" hidden="1" thickTop="1" x14ac:dyDescent="0.3">
      <c r="A146" s="22">
        <v>2017</v>
      </c>
      <c r="B146" s="22">
        <v>2019</v>
      </c>
      <c r="C146" s="22">
        <v>7</v>
      </c>
      <c r="D146" s="22" t="s">
        <v>2906</v>
      </c>
      <c r="E146" s="31" t="s">
        <v>3327</v>
      </c>
      <c r="F146" s="31" t="s">
        <v>3820</v>
      </c>
      <c r="G146" s="31" t="s">
        <v>29</v>
      </c>
      <c r="H146" s="17" t="s">
        <v>12</v>
      </c>
      <c r="I146" s="2">
        <v>0.94279617963828499</v>
      </c>
      <c r="J146" s="24">
        <v>26</v>
      </c>
      <c r="K146" s="19">
        <v>4025</v>
      </c>
      <c r="L146" s="20">
        <v>1556</v>
      </c>
    </row>
    <row r="147" spans="1:13" s="21" customFormat="1" ht="63.5" hidden="1" thickTop="1" x14ac:dyDescent="0.3">
      <c r="A147" s="22">
        <v>2017</v>
      </c>
      <c r="B147" s="22">
        <v>2020</v>
      </c>
      <c r="C147" s="22">
        <v>7</v>
      </c>
      <c r="D147" s="22" t="s">
        <v>2907</v>
      </c>
      <c r="E147" s="31" t="s">
        <v>3328</v>
      </c>
      <c r="F147" s="31" t="s">
        <v>3821</v>
      </c>
      <c r="G147" s="31" t="s">
        <v>42</v>
      </c>
      <c r="H147" s="17" t="s">
        <v>13</v>
      </c>
      <c r="I147" s="2">
        <v>0.94117049380207274</v>
      </c>
      <c r="J147" s="24">
        <v>27</v>
      </c>
      <c r="K147" s="19">
        <v>29348</v>
      </c>
      <c r="L147" s="20">
        <v>11023</v>
      </c>
    </row>
    <row r="148" spans="1:13" s="21" customFormat="1" ht="51" hidden="1" thickTop="1" x14ac:dyDescent="0.3">
      <c r="A148" s="22">
        <v>2017</v>
      </c>
      <c r="B148" s="22">
        <v>2019</v>
      </c>
      <c r="C148" s="22">
        <v>7</v>
      </c>
      <c r="D148" s="22" t="s">
        <v>2908</v>
      </c>
      <c r="E148" s="31" t="s">
        <v>3329</v>
      </c>
      <c r="F148" s="31" t="s">
        <v>3822</v>
      </c>
      <c r="G148" s="31" t="s">
        <v>57</v>
      </c>
      <c r="H148" s="17" t="s">
        <v>14</v>
      </c>
      <c r="I148" s="2">
        <v>0.94066246697825628</v>
      </c>
      <c r="J148" s="24">
        <v>28</v>
      </c>
      <c r="K148" s="19">
        <v>23115</v>
      </c>
      <c r="L148" s="20">
        <v>8428</v>
      </c>
    </row>
    <row r="149" spans="1:13" s="21" customFormat="1" ht="51" hidden="1" thickTop="1" x14ac:dyDescent="0.3">
      <c r="A149" s="22">
        <v>2017</v>
      </c>
      <c r="B149" s="22">
        <v>2020</v>
      </c>
      <c r="C149" s="22">
        <v>7</v>
      </c>
      <c r="D149" s="22" t="s">
        <v>2909</v>
      </c>
      <c r="E149" s="31" t="s">
        <v>3330</v>
      </c>
      <c r="F149" s="31" t="s">
        <v>3823</v>
      </c>
      <c r="G149" s="31" t="s">
        <v>47</v>
      </c>
      <c r="H149" s="17" t="s">
        <v>12</v>
      </c>
      <c r="I149" s="2">
        <v>0.94066246697825628</v>
      </c>
      <c r="J149" s="24">
        <v>28</v>
      </c>
      <c r="K149" s="19">
        <v>21506</v>
      </c>
      <c r="L149" s="20">
        <v>7841</v>
      </c>
    </row>
    <row r="150" spans="1:13" s="21" customFormat="1" ht="38.5" hidden="1" thickTop="1" x14ac:dyDescent="0.3">
      <c r="A150" s="22">
        <v>2017</v>
      </c>
      <c r="B150" s="22">
        <v>2019</v>
      </c>
      <c r="C150" s="22">
        <v>7</v>
      </c>
      <c r="D150" s="22" t="s">
        <v>2910</v>
      </c>
      <c r="E150" s="16" t="s">
        <v>3331</v>
      </c>
      <c r="F150" s="31" t="s">
        <v>3824</v>
      </c>
      <c r="G150" s="31" t="s">
        <v>36</v>
      </c>
      <c r="H150" s="17" t="s">
        <v>3</v>
      </c>
      <c r="I150" s="2">
        <v>0.94015444015444016</v>
      </c>
      <c r="J150" s="24">
        <v>29</v>
      </c>
      <c r="K150" s="19">
        <v>9890</v>
      </c>
      <c r="L150" s="20">
        <v>3497</v>
      </c>
    </row>
    <row r="151" spans="1:13" s="21" customFormat="1" ht="38.5" hidden="1" thickTop="1" x14ac:dyDescent="0.3">
      <c r="A151" s="22">
        <v>2017</v>
      </c>
      <c r="B151" s="22">
        <v>2020</v>
      </c>
      <c r="C151" s="22">
        <v>7</v>
      </c>
      <c r="D151" s="22" t="s">
        <v>2911</v>
      </c>
      <c r="E151" s="31" t="s">
        <v>3332</v>
      </c>
      <c r="F151" s="16" t="s">
        <v>3825</v>
      </c>
      <c r="G151" s="31" t="s">
        <v>47</v>
      </c>
      <c r="H151" s="17" t="s">
        <v>12</v>
      </c>
      <c r="I151" s="2">
        <v>0.9395448079658606</v>
      </c>
      <c r="J151" s="24">
        <v>30</v>
      </c>
      <c r="K151" s="19">
        <v>18112</v>
      </c>
      <c r="L151" s="20">
        <v>6205</v>
      </c>
    </row>
    <row r="152" spans="1:13" s="21" customFormat="1" ht="26" hidden="1" thickTop="1" x14ac:dyDescent="0.3">
      <c r="A152" s="22">
        <v>2017</v>
      </c>
      <c r="B152" s="22">
        <v>2019</v>
      </c>
      <c r="C152" s="22">
        <v>7</v>
      </c>
      <c r="D152" s="22" t="s">
        <v>2912</v>
      </c>
      <c r="E152" s="31" t="s">
        <v>3333</v>
      </c>
      <c r="F152" s="31" t="s">
        <v>3826</v>
      </c>
      <c r="G152" s="31" t="s">
        <v>47</v>
      </c>
      <c r="H152" s="17" t="s">
        <v>12</v>
      </c>
      <c r="I152" s="2">
        <v>0.93903678114204425</v>
      </c>
      <c r="J152" s="24">
        <v>31</v>
      </c>
      <c r="K152" s="19">
        <v>13386</v>
      </c>
      <c r="L152" s="20">
        <v>4439</v>
      </c>
    </row>
    <row r="153" spans="1:13" s="21" customFormat="1" ht="38.5" hidden="1" thickTop="1" x14ac:dyDescent="0.3">
      <c r="A153" s="22">
        <v>2017</v>
      </c>
      <c r="B153" s="22">
        <v>2019</v>
      </c>
      <c r="C153" s="22">
        <v>7</v>
      </c>
      <c r="D153" s="22" t="s">
        <v>2913</v>
      </c>
      <c r="E153" s="31" t="s">
        <v>3334</v>
      </c>
      <c r="F153" s="16" t="s">
        <v>3827</v>
      </c>
      <c r="G153" s="31" t="s">
        <v>58</v>
      </c>
      <c r="H153" s="17" t="s">
        <v>12</v>
      </c>
      <c r="I153" s="2">
        <v>0.93690306848201577</v>
      </c>
      <c r="J153" s="24">
        <v>32</v>
      </c>
      <c r="K153" s="19">
        <v>18169</v>
      </c>
      <c r="L153" s="20">
        <v>5825</v>
      </c>
    </row>
    <row r="154" spans="1:13" s="21" customFormat="1" ht="26" hidden="1" thickTop="1" x14ac:dyDescent="0.3">
      <c r="A154" s="22">
        <v>2017</v>
      </c>
      <c r="B154" s="22">
        <v>2019</v>
      </c>
      <c r="C154" s="22">
        <v>7</v>
      </c>
      <c r="D154" s="22" t="s">
        <v>2914</v>
      </c>
      <c r="E154" s="31" t="s">
        <v>3335</v>
      </c>
      <c r="F154" s="16" t="s">
        <v>3828</v>
      </c>
      <c r="G154" s="31" t="s">
        <v>34</v>
      </c>
      <c r="H154" s="17" t="s">
        <v>13</v>
      </c>
      <c r="I154" s="2">
        <v>0.93690306848201577</v>
      </c>
      <c r="J154" s="24">
        <v>32</v>
      </c>
      <c r="K154" s="19">
        <v>9959</v>
      </c>
      <c r="L154" s="20">
        <v>3193</v>
      </c>
    </row>
    <row r="155" spans="1:13" s="21" customFormat="1" ht="38.5" hidden="1" thickTop="1" x14ac:dyDescent="0.3">
      <c r="A155" s="22">
        <v>2017</v>
      </c>
      <c r="B155" s="22">
        <v>2019</v>
      </c>
      <c r="C155" s="22">
        <v>8</v>
      </c>
      <c r="D155" s="22" t="s">
        <v>2915</v>
      </c>
      <c r="E155" s="31" t="s">
        <v>3336</v>
      </c>
      <c r="F155" s="16" t="s">
        <v>403</v>
      </c>
      <c r="G155" s="31" t="s">
        <v>160</v>
      </c>
      <c r="H155" s="17" t="s">
        <v>199</v>
      </c>
      <c r="I155" s="2">
        <v>1</v>
      </c>
      <c r="J155" s="24">
        <v>1</v>
      </c>
      <c r="K155" s="19">
        <v>26450</v>
      </c>
      <c r="L155" s="20">
        <v>17503</v>
      </c>
    </row>
    <row r="156" spans="1:13" s="21" customFormat="1" ht="51" hidden="1" thickTop="1" x14ac:dyDescent="0.3">
      <c r="A156" s="22">
        <v>2017</v>
      </c>
      <c r="B156" s="22">
        <v>2019</v>
      </c>
      <c r="C156" s="22">
        <v>8</v>
      </c>
      <c r="D156" s="22" t="s">
        <v>2916</v>
      </c>
      <c r="E156" s="31" t="s">
        <v>3337</v>
      </c>
      <c r="F156" s="31" t="s">
        <v>3829</v>
      </c>
      <c r="G156" s="31" t="s">
        <v>62</v>
      </c>
      <c r="H156" s="17" t="s">
        <v>17</v>
      </c>
      <c r="I156" s="2">
        <v>1</v>
      </c>
      <c r="J156" s="24">
        <v>1</v>
      </c>
      <c r="K156" s="19">
        <v>28954</v>
      </c>
      <c r="L156" s="20">
        <v>19161</v>
      </c>
    </row>
    <row r="157" spans="1:13" s="21" customFormat="1" ht="51" hidden="1" thickTop="1" x14ac:dyDescent="0.3">
      <c r="A157" s="22">
        <v>2017</v>
      </c>
      <c r="B157" s="22">
        <v>2020</v>
      </c>
      <c r="C157" s="22">
        <v>8</v>
      </c>
      <c r="D157" s="22" t="s">
        <v>2917</v>
      </c>
      <c r="E157" s="31" t="s">
        <v>3338</v>
      </c>
      <c r="F157" s="31" t="s">
        <v>3830</v>
      </c>
      <c r="G157" s="31" t="s">
        <v>160</v>
      </c>
      <c r="H157" s="17" t="s">
        <v>199</v>
      </c>
      <c r="I157" s="2">
        <v>0.9970900020785699</v>
      </c>
      <c r="J157" s="24">
        <v>2</v>
      </c>
      <c r="K157" s="19">
        <v>28228</v>
      </c>
      <c r="L157" s="20">
        <v>18369</v>
      </c>
    </row>
    <row r="158" spans="1:13" s="21" customFormat="1" ht="38.5" hidden="1" thickTop="1" x14ac:dyDescent="0.3">
      <c r="A158" s="27">
        <v>2017</v>
      </c>
      <c r="B158" s="27">
        <v>2020</v>
      </c>
      <c r="C158" s="27">
        <v>8</v>
      </c>
      <c r="D158" s="27" t="s">
        <v>2918</v>
      </c>
      <c r="E158" s="28" t="s">
        <v>3339</v>
      </c>
      <c r="F158" s="29" t="s">
        <v>2751</v>
      </c>
      <c r="G158" s="28" t="s">
        <v>39</v>
      </c>
      <c r="H158" s="25" t="s">
        <v>1</v>
      </c>
      <c r="I158" s="2">
        <v>0.99594678860943675</v>
      </c>
      <c r="J158" s="24">
        <v>3</v>
      </c>
      <c r="K158" s="19">
        <v>12708</v>
      </c>
      <c r="L158" s="20">
        <v>8130</v>
      </c>
      <c r="M158" s="21" t="s">
        <v>1366</v>
      </c>
    </row>
    <row r="159" spans="1:13" s="21" customFormat="1" ht="63.5" hidden="1" thickTop="1" x14ac:dyDescent="0.3">
      <c r="A159" s="22">
        <v>2017</v>
      </c>
      <c r="B159" s="22">
        <v>2020</v>
      </c>
      <c r="C159" s="22">
        <v>8</v>
      </c>
      <c r="D159" s="22" t="s">
        <v>2919</v>
      </c>
      <c r="E159" s="16" t="s">
        <v>3340</v>
      </c>
      <c r="F159" s="16" t="s">
        <v>3831</v>
      </c>
      <c r="G159" s="31" t="s">
        <v>41</v>
      </c>
      <c r="H159" s="17" t="s">
        <v>5</v>
      </c>
      <c r="I159" s="2">
        <v>0.99542714612346694</v>
      </c>
      <c r="J159" s="24">
        <v>4</v>
      </c>
      <c r="K159" s="19">
        <v>29822</v>
      </c>
      <c r="L159" s="20">
        <v>18750</v>
      </c>
    </row>
    <row r="160" spans="1:13" s="21" customFormat="1" ht="51" hidden="1" thickTop="1" x14ac:dyDescent="0.3">
      <c r="A160" s="22">
        <v>2017</v>
      </c>
      <c r="B160" s="22">
        <v>2019</v>
      </c>
      <c r="C160" s="22">
        <v>8</v>
      </c>
      <c r="D160" s="22" t="s">
        <v>2920</v>
      </c>
      <c r="E160" s="31" t="s">
        <v>3341</v>
      </c>
      <c r="F160" s="31" t="s">
        <v>3832</v>
      </c>
      <c r="G160" s="31" t="s">
        <v>62</v>
      </c>
      <c r="H160" s="17" t="s">
        <v>17</v>
      </c>
      <c r="I160" s="2">
        <v>0.99542714612346694</v>
      </c>
      <c r="J160" s="24">
        <v>4</v>
      </c>
      <c r="K160" s="19">
        <v>29336</v>
      </c>
      <c r="L160" s="20">
        <v>18445</v>
      </c>
    </row>
    <row r="161" spans="1:13" s="21" customFormat="1" ht="38.5" hidden="1" thickTop="1" x14ac:dyDescent="0.3">
      <c r="A161" s="22">
        <v>2017</v>
      </c>
      <c r="B161" s="22">
        <v>2020</v>
      </c>
      <c r="C161" s="22">
        <v>8</v>
      </c>
      <c r="D161" s="22" t="s">
        <v>2921</v>
      </c>
      <c r="E161" s="31" t="s">
        <v>3342</v>
      </c>
      <c r="F161" s="31" t="s">
        <v>3833</v>
      </c>
      <c r="G161" s="31" t="s">
        <v>160</v>
      </c>
      <c r="H161" s="17" t="s">
        <v>199</v>
      </c>
      <c r="I161" s="2">
        <v>0.99282893369361891</v>
      </c>
      <c r="J161" s="24">
        <v>5</v>
      </c>
      <c r="K161" s="19">
        <v>18063</v>
      </c>
      <c r="L161" s="20">
        <v>11158</v>
      </c>
    </row>
    <row r="162" spans="1:13" s="21" customFormat="1" ht="38.5" hidden="1" thickTop="1" x14ac:dyDescent="0.3">
      <c r="A162" s="22">
        <v>2017</v>
      </c>
      <c r="B162" s="22">
        <v>2019</v>
      </c>
      <c r="C162" s="22">
        <v>8</v>
      </c>
      <c r="D162" s="22" t="s">
        <v>2922</v>
      </c>
      <c r="E162" s="16" t="s">
        <v>3343</v>
      </c>
      <c r="F162" s="16" t="s">
        <v>3834</v>
      </c>
      <c r="G162" s="31" t="s">
        <v>66</v>
      </c>
      <c r="H162" s="17" t="s">
        <v>17</v>
      </c>
      <c r="I162" s="2">
        <v>0.99251714820203707</v>
      </c>
      <c r="J162" s="24">
        <v>6</v>
      </c>
      <c r="K162" s="19">
        <v>25875</v>
      </c>
      <c r="L162" s="20">
        <v>15699</v>
      </c>
    </row>
    <row r="163" spans="1:13" s="21" customFormat="1" ht="51" hidden="1" thickTop="1" x14ac:dyDescent="0.3">
      <c r="A163" s="22">
        <v>2017</v>
      </c>
      <c r="B163" s="22">
        <v>2019</v>
      </c>
      <c r="C163" s="22">
        <v>8</v>
      </c>
      <c r="D163" s="22" t="s">
        <v>2923</v>
      </c>
      <c r="E163" s="31" t="s">
        <v>3344</v>
      </c>
      <c r="F163" s="31" t="s">
        <v>3835</v>
      </c>
      <c r="G163" s="31" t="s">
        <v>160</v>
      </c>
      <c r="H163" s="17" t="s">
        <v>199</v>
      </c>
      <c r="I163" s="2">
        <v>0.98960715028060686</v>
      </c>
      <c r="J163" s="24">
        <v>7</v>
      </c>
      <c r="K163" s="19">
        <v>27945</v>
      </c>
      <c r="L163" s="20">
        <v>16648</v>
      </c>
    </row>
    <row r="164" spans="1:13" s="21" customFormat="1" ht="51" hidden="1" thickTop="1" x14ac:dyDescent="0.3">
      <c r="A164" s="22">
        <v>2017</v>
      </c>
      <c r="B164" s="22">
        <v>2020</v>
      </c>
      <c r="C164" s="22">
        <v>8</v>
      </c>
      <c r="D164" s="22" t="s">
        <v>2924</v>
      </c>
      <c r="E164" s="31" t="s">
        <v>3345</v>
      </c>
      <c r="F164" s="16" t="s">
        <v>3836</v>
      </c>
      <c r="G164" s="31" t="s">
        <v>66</v>
      </c>
      <c r="H164" s="17" t="s">
        <v>17</v>
      </c>
      <c r="I164" s="2">
        <v>0.98908750779463728</v>
      </c>
      <c r="J164" s="24">
        <v>8</v>
      </c>
      <c r="K164" s="19">
        <v>20314</v>
      </c>
      <c r="L164" s="20">
        <v>11878</v>
      </c>
    </row>
    <row r="165" spans="1:13" s="21" customFormat="1" ht="38.5" hidden="1" thickTop="1" x14ac:dyDescent="0.3">
      <c r="A165" s="22">
        <v>2017</v>
      </c>
      <c r="B165" s="22">
        <v>2019</v>
      </c>
      <c r="C165" s="22">
        <v>8</v>
      </c>
      <c r="D165" s="22" t="s">
        <v>2925</v>
      </c>
      <c r="E165" s="16" t="s">
        <v>3346</v>
      </c>
      <c r="F165" s="31" t="s">
        <v>3837</v>
      </c>
      <c r="G165" s="31" t="s">
        <v>66</v>
      </c>
      <c r="H165" s="17" t="s">
        <v>17</v>
      </c>
      <c r="I165" s="2">
        <v>0.98794429432550412</v>
      </c>
      <c r="J165" s="24">
        <v>9</v>
      </c>
      <c r="K165" s="19">
        <v>17593</v>
      </c>
      <c r="L165" s="20">
        <v>10093</v>
      </c>
    </row>
    <row r="166" spans="1:13" s="21" customFormat="1" ht="63.5" hidden="1" thickTop="1" x14ac:dyDescent="0.3">
      <c r="A166" s="22">
        <v>2017</v>
      </c>
      <c r="B166" s="22">
        <v>2019</v>
      </c>
      <c r="C166" s="22">
        <v>8</v>
      </c>
      <c r="D166" s="22" t="s">
        <v>2926</v>
      </c>
      <c r="E166" s="16" t="s">
        <v>3347</v>
      </c>
      <c r="F166" s="16" t="s">
        <v>3838</v>
      </c>
      <c r="G166" s="31" t="s">
        <v>160</v>
      </c>
      <c r="H166" s="17" t="s">
        <v>199</v>
      </c>
      <c r="I166" s="2">
        <v>0.98503429640407403</v>
      </c>
      <c r="J166" s="24">
        <v>10</v>
      </c>
      <c r="K166" s="19">
        <v>23460</v>
      </c>
      <c r="L166" s="20">
        <v>13201</v>
      </c>
    </row>
    <row r="167" spans="1:13" s="21" customFormat="1" ht="38.5" hidden="1" thickTop="1" x14ac:dyDescent="0.3">
      <c r="A167" s="27">
        <v>2017</v>
      </c>
      <c r="B167" s="27">
        <v>2019</v>
      </c>
      <c r="C167" s="27">
        <v>8</v>
      </c>
      <c r="D167" s="27" t="s">
        <v>2927</v>
      </c>
      <c r="E167" s="29" t="s">
        <v>3348</v>
      </c>
      <c r="F167" s="29" t="s">
        <v>3839</v>
      </c>
      <c r="G167" s="28" t="s">
        <v>101</v>
      </c>
      <c r="H167" s="25" t="s">
        <v>4</v>
      </c>
      <c r="I167" s="2">
        <v>0.98503429640407403</v>
      </c>
      <c r="J167" s="24">
        <v>10</v>
      </c>
      <c r="K167" s="19">
        <v>6871</v>
      </c>
      <c r="L167" s="20">
        <v>3866</v>
      </c>
      <c r="M167" s="21" t="s">
        <v>1366</v>
      </c>
    </row>
    <row r="168" spans="1:13" s="21" customFormat="1" ht="38.5" hidden="1" thickTop="1" x14ac:dyDescent="0.3">
      <c r="A168" s="22">
        <v>2017</v>
      </c>
      <c r="B168" s="22">
        <v>2020</v>
      </c>
      <c r="C168" s="22">
        <v>8</v>
      </c>
      <c r="D168" s="22" t="s">
        <v>4105</v>
      </c>
      <c r="E168" s="31" t="s">
        <v>4108</v>
      </c>
      <c r="F168" s="31" t="s">
        <v>407</v>
      </c>
      <c r="G168" s="31" t="s">
        <v>62</v>
      </c>
      <c r="H168" s="17" t="s">
        <v>17</v>
      </c>
      <c r="I168" s="2">
        <v>0.98441072542091046</v>
      </c>
      <c r="J168" s="24">
        <v>11</v>
      </c>
      <c r="K168" s="19">
        <v>20182</v>
      </c>
      <c r="L168" s="20">
        <v>0</v>
      </c>
      <c r="M168" s="32" t="s">
        <v>198</v>
      </c>
    </row>
    <row r="169" spans="1:13" s="21" customFormat="1" ht="38.5" hidden="1" thickTop="1" x14ac:dyDescent="0.3">
      <c r="A169" s="22">
        <v>2017</v>
      </c>
      <c r="B169" s="22">
        <v>2020</v>
      </c>
      <c r="C169" s="22">
        <v>8</v>
      </c>
      <c r="D169" s="22" t="s">
        <v>2928</v>
      </c>
      <c r="E169" s="31" t="s">
        <v>3349</v>
      </c>
      <c r="F169" s="31" t="s">
        <v>3840</v>
      </c>
      <c r="G169" s="31" t="s">
        <v>39</v>
      </c>
      <c r="H169" s="17" t="s">
        <v>1</v>
      </c>
      <c r="I169" s="2">
        <v>0.98098108501351067</v>
      </c>
      <c r="J169" s="24">
        <v>12</v>
      </c>
      <c r="K169" s="19">
        <v>20872</v>
      </c>
      <c r="L169" s="20">
        <v>11285</v>
      </c>
    </row>
    <row r="170" spans="1:13" s="21" customFormat="1" ht="63.5" hidden="1" thickTop="1" x14ac:dyDescent="0.3">
      <c r="A170" s="27">
        <v>2017</v>
      </c>
      <c r="B170" s="27">
        <v>2020</v>
      </c>
      <c r="C170" s="27">
        <v>8</v>
      </c>
      <c r="D170" s="27" t="s">
        <v>2929</v>
      </c>
      <c r="E170" s="28" t="s">
        <v>3350</v>
      </c>
      <c r="F170" s="29" t="s">
        <v>3841</v>
      </c>
      <c r="G170" s="28" t="s">
        <v>160</v>
      </c>
      <c r="H170" s="25" t="s">
        <v>199</v>
      </c>
      <c r="I170" s="2">
        <v>0.98098108501351067</v>
      </c>
      <c r="J170" s="24">
        <v>12</v>
      </c>
      <c r="K170" s="19">
        <v>37030</v>
      </c>
      <c r="L170" s="20">
        <v>20022</v>
      </c>
      <c r="M170" s="21" t="s">
        <v>1366</v>
      </c>
    </row>
    <row r="171" spans="1:13" s="21" customFormat="1" ht="51" hidden="1" thickTop="1" x14ac:dyDescent="0.3">
      <c r="A171" s="22">
        <v>2017</v>
      </c>
      <c r="B171" s="22">
        <v>2019</v>
      </c>
      <c r="C171" s="22">
        <v>8</v>
      </c>
      <c r="D171" s="22" t="s">
        <v>2930</v>
      </c>
      <c r="E171" s="16" t="s">
        <v>3351</v>
      </c>
      <c r="F171" s="16" t="s">
        <v>3842</v>
      </c>
      <c r="G171" s="31" t="s">
        <v>160</v>
      </c>
      <c r="H171" s="17" t="s">
        <v>199</v>
      </c>
      <c r="I171" s="2">
        <v>0.97983787154437751</v>
      </c>
      <c r="J171" s="24">
        <v>13</v>
      </c>
      <c r="K171" s="19">
        <v>20125</v>
      </c>
      <c r="L171" s="20">
        <v>10660</v>
      </c>
    </row>
    <row r="172" spans="1:13" s="21" customFormat="1" ht="38.5" hidden="1" thickTop="1" x14ac:dyDescent="0.3">
      <c r="A172" s="22">
        <v>2017</v>
      </c>
      <c r="B172" s="22">
        <v>2019</v>
      </c>
      <c r="C172" s="22">
        <v>8</v>
      </c>
      <c r="D172" s="22" t="s">
        <v>2931</v>
      </c>
      <c r="E172" s="31" t="s">
        <v>3352</v>
      </c>
      <c r="F172" s="16" t="s">
        <v>3843</v>
      </c>
      <c r="G172" s="31" t="s">
        <v>61</v>
      </c>
      <c r="H172" s="17" t="s">
        <v>18</v>
      </c>
      <c r="I172" s="2">
        <v>0.97921430056121384</v>
      </c>
      <c r="J172" s="24">
        <v>14</v>
      </c>
      <c r="K172" s="19">
        <v>27636</v>
      </c>
      <c r="L172" s="20">
        <v>14334</v>
      </c>
    </row>
    <row r="173" spans="1:13" s="21" customFormat="1" ht="38.5" hidden="1" thickTop="1" x14ac:dyDescent="0.3">
      <c r="A173" s="22">
        <v>2017</v>
      </c>
      <c r="B173" s="22">
        <v>2019</v>
      </c>
      <c r="C173" s="22">
        <v>8</v>
      </c>
      <c r="D173" s="22" t="s">
        <v>2932</v>
      </c>
      <c r="E173" s="31" t="s">
        <v>3353</v>
      </c>
      <c r="F173" s="31" t="s">
        <v>3844</v>
      </c>
      <c r="G173" s="31" t="s">
        <v>160</v>
      </c>
      <c r="H173" s="17" t="s">
        <v>199</v>
      </c>
      <c r="I173" s="2">
        <v>0.97516108917065059</v>
      </c>
      <c r="J173" s="24">
        <v>15</v>
      </c>
      <c r="K173" s="19">
        <v>20010</v>
      </c>
      <c r="L173" s="20">
        <v>10159</v>
      </c>
    </row>
    <row r="174" spans="1:13" s="21" customFormat="1" ht="51" hidden="1" thickTop="1" x14ac:dyDescent="0.3">
      <c r="A174" s="22">
        <v>2017</v>
      </c>
      <c r="B174" s="22">
        <v>2019</v>
      </c>
      <c r="C174" s="22">
        <v>8</v>
      </c>
      <c r="D174" s="22" t="s">
        <v>2933</v>
      </c>
      <c r="E174" s="31" t="s">
        <v>3354</v>
      </c>
      <c r="F174" s="16" t="s">
        <v>3845</v>
      </c>
      <c r="G174" s="31" t="s">
        <v>65</v>
      </c>
      <c r="H174" s="17" t="s">
        <v>17</v>
      </c>
      <c r="I174" s="2">
        <v>0.97464144668468089</v>
      </c>
      <c r="J174" s="24">
        <v>16</v>
      </c>
      <c r="K174" s="19">
        <v>23288</v>
      </c>
      <c r="L174" s="20">
        <v>11567</v>
      </c>
    </row>
    <row r="175" spans="1:13" s="21" customFormat="1" ht="38.5" hidden="1" thickTop="1" x14ac:dyDescent="0.3">
      <c r="A175" s="27">
        <v>2017</v>
      </c>
      <c r="B175" s="27">
        <v>2020</v>
      </c>
      <c r="C175" s="27">
        <v>8</v>
      </c>
      <c r="D175" s="27" t="s">
        <v>2934</v>
      </c>
      <c r="E175" s="28" t="s">
        <v>3355</v>
      </c>
      <c r="F175" s="28" t="s">
        <v>3846</v>
      </c>
      <c r="G175" s="28" t="s">
        <v>100</v>
      </c>
      <c r="H175" s="25" t="s">
        <v>10</v>
      </c>
      <c r="I175" s="2">
        <v>0.97287466223238406</v>
      </c>
      <c r="J175" s="24">
        <v>17</v>
      </c>
      <c r="K175" s="19">
        <v>14622</v>
      </c>
      <c r="L175" s="20">
        <v>7101</v>
      </c>
      <c r="M175" s="21" t="s">
        <v>1366</v>
      </c>
    </row>
    <row r="176" spans="1:13" s="21" customFormat="1" ht="63.5" hidden="1" thickTop="1" x14ac:dyDescent="0.3">
      <c r="A176" s="22">
        <v>2017</v>
      </c>
      <c r="B176" s="22">
        <v>2019</v>
      </c>
      <c r="C176" s="22">
        <v>8</v>
      </c>
      <c r="D176" s="22" t="s">
        <v>2935</v>
      </c>
      <c r="E176" s="31" t="s">
        <v>3356</v>
      </c>
      <c r="F176" s="31" t="s">
        <v>3847</v>
      </c>
      <c r="G176" s="31" t="s">
        <v>60</v>
      </c>
      <c r="H176" s="17" t="s">
        <v>18</v>
      </c>
      <c r="I176" s="2">
        <v>0.97235501974641447</v>
      </c>
      <c r="J176" s="24">
        <v>18</v>
      </c>
      <c r="K176" s="19">
        <v>23391</v>
      </c>
      <c r="L176" s="20">
        <v>11103</v>
      </c>
    </row>
    <row r="177" spans="1:13" s="21" customFormat="1" ht="76" hidden="1" thickTop="1" x14ac:dyDescent="0.3">
      <c r="A177" s="22">
        <v>2017</v>
      </c>
      <c r="B177" s="22">
        <v>2019</v>
      </c>
      <c r="C177" s="22">
        <v>8</v>
      </c>
      <c r="D177" s="22" t="s">
        <v>2936</v>
      </c>
      <c r="E177" s="31" t="s">
        <v>3357</v>
      </c>
      <c r="F177" s="16" t="s">
        <v>3848</v>
      </c>
      <c r="G177" s="31" t="s">
        <v>195</v>
      </c>
      <c r="H177" s="17" t="s">
        <v>17</v>
      </c>
      <c r="I177" s="2">
        <v>0.97058823529411764</v>
      </c>
      <c r="J177" s="24">
        <v>19</v>
      </c>
      <c r="K177" s="19">
        <v>22580</v>
      </c>
      <c r="L177" s="20">
        <v>10469</v>
      </c>
    </row>
    <row r="178" spans="1:13" s="21" customFormat="1" ht="38.5" hidden="1" thickTop="1" x14ac:dyDescent="0.3">
      <c r="A178" s="22">
        <v>2017</v>
      </c>
      <c r="B178" s="22">
        <v>2020</v>
      </c>
      <c r="C178" s="22">
        <v>8</v>
      </c>
      <c r="D178" s="22" t="s">
        <v>2937</v>
      </c>
      <c r="E178" s="31" t="s">
        <v>3358</v>
      </c>
      <c r="F178" s="31" t="s">
        <v>207</v>
      </c>
      <c r="G178" s="31" t="s">
        <v>44</v>
      </c>
      <c r="H178" s="17" t="s">
        <v>18</v>
      </c>
      <c r="I178" s="2">
        <v>0.97058823529411764</v>
      </c>
      <c r="J178" s="24">
        <v>19</v>
      </c>
      <c r="K178" s="19">
        <v>28642</v>
      </c>
      <c r="L178" s="20">
        <v>13280</v>
      </c>
    </row>
    <row r="179" spans="1:13" s="21" customFormat="1" ht="38.5" hidden="1" thickTop="1" x14ac:dyDescent="0.3">
      <c r="A179" s="22">
        <v>2017</v>
      </c>
      <c r="B179" s="22">
        <v>2020</v>
      </c>
      <c r="C179" s="22">
        <v>8</v>
      </c>
      <c r="D179" s="22" t="s">
        <v>2938</v>
      </c>
      <c r="E179" s="31" t="s">
        <v>3359</v>
      </c>
      <c r="F179" s="16" t="s">
        <v>3849</v>
      </c>
      <c r="G179" s="31" t="s">
        <v>40</v>
      </c>
      <c r="H179" s="17" t="s">
        <v>18</v>
      </c>
      <c r="I179" s="2">
        <v>0.97058823529411764</v>
      </c>
      <c r="J179" s="24">
        <v>19</v>
      </c>
      <c r="K179" s="19">
        <v>10500</v>
      </c>
      <c r="L179" s="20">
        <v>4868</v>
      </c>
    </row>
    <row r="180" spans="1:13" s="21" customFormat="1" ht="51" hidden="1" thickTop="1" x14ac:dyDescent="0.3">
      <c r="A180" s="22">
        <v>2017</v>
      </c>
      <c r="B180" s="22">
        <v>2020</v>
      </c>
      <c r="C180" s="22">
        <v>8</v>
      </c>
      <c r="D180" s="22" t="s">
        <v>2939</v>
      </c>
      <c r="E180" s="16" t="s">
        <v>3360</v>
      </c>
      <c r="F180" s="16" t="s">
        <v>404</v>
      </c>
      <c r="G180" s="31" t="s">
        <v>66</v>
      </c>
      <c r="H180" s="17" t="s">
        <v>17</v>
      </c>
      <c r="I180" s="2">
        <v>0.96944502182498449</v>
      </c>
      <c r="J180" s="24">
        <v>20</v>
      </c>
      <c r="K180" s="19">
        <v>26712</v>
      </c>
      <c r="L180" s="20">
        <v>12091</v>
      </c>
    </row>
    <row r="181" spans="1:13" s="21" customFormat="1" ht="51" hidden="1" thickTop="1" x14ac:dyDescent="0.3">
      <c r="A181" s="22">
        <v>2017</v>
      </c>
      <c r="B181" s="22">
        <v>2020</v>
      </c>
      <c r="C181" s="22">
        <v>8</v>
      </c>
      <c r="D181" s="22" t="s">
        <v>2940</v>
      </c>
      <c r="E181" s="31" t="s">
        <v>3361</v>
      </c>
      <c r="F181" s="16" t="s">
        <v>3850</v>
      </c>
      <c r="G181" s="31" t="s">
        <v>39</v>
      </c>
      <c r="H181" s="17" t="s">
        <v>1</v>
      </c>
      <c r="I181" s="2">
        <v>0.96830180835585122</v>
      </c>
      <c r="J181" s="24">
        <v>21</v>
      </c>
      <c r="K181" s="19">
        <v>18000</v>
      </c>
      <c r="L181" s="20">
        <v>7950</v>
      </c>
    </row>
    <row r="182" spans="1:13" s="21" customFormat="1" ht="38.5" hidden="1" thickTop="1" x14ac:dyDescent="0.3">
      <c r="A182" s="22">
        <v>2017</v>
      </c>
      <c r="B182" s="22">
        <v>2019</v>
      </c>
      <c r="C182" s="22">
        <v>8</v>
      </c>
      <c r="D182" s="22" t="s">
        <v>2941</v>
      </c>
      <c r="E182" s="31" t="s">
        <v>3362</v>
      </c>
      <c r="F182" s="31" t="s">
        <v>3851</v>
      </c>
      <c r="G182" s="31" t="s">
        <v>66</v>
      </c>
      <c r="H182" s="17" t="s">
        <v>17</v>
      </c>
      <c r="I182" s="2">
        <v>0.96767823737268754</v>
      </c>
      <c r="J182" s="24">
        <v>22</v>
      </c>
      <c r="K182" s="19">
        <v>20872</v>
      </c>
      <c r="L182" s="20">
        <v>8988</v>
      </c>
    </row>
    <row r="183" spans="1:13" s="21" customFormat="1" ht="63.5" hidden="1" thickTop="1" x14ac:dyDescent="0.3">
      <c r="A183" s="22">
        <v>2017</v>
      </c>
      <c r="B183" s="22">
        <v>2019</v>
      </c>
      <c r="C183" s="22">
        <v>8</v>
      </c>
      <c r="D183" s="22" t="s">
        <v>2942</v>
      </c>
      <c r="E183" s="31" t="s">
        <v>3363</v>
      </c>
      <c r="F183" s="31" t="s">
        <v>3852</v>
      </c>
      <c r="G183" s="31" t="s">
        <v>195</v>
      </c>
      <c r="H183" s="17" t="s">
        <v>17</v>
      </c>
      <c r="I183" s="2">
        <v>0.96653502390355439</v>
      </c>
      <c r="J183" s="24">
        <v>23</v>
      </c>
      <c r="K183" s="19">
        <v>17192</v>
      </c>
      <c r="L183" s="20">
        <v>7214</v>
      </c>
    </row>
    <row r="184" spans="1:13" s="21" customFormat="1" ht="63.5" hidden="1" thickTop="1" x14ac:dyDescent="0.3">
      <c r="A184" s="22">
        <v>2017</v>
      </c>
      <c r="B184" s="22">
        <v>2019</v>
      </c>
      <c r="C184" s="22">
        <v>8</v>
      </c>
      <c r="D184" s="22" t="s">
        <v>2943</v>
      </c>
      <c r="E184" s="31" t="s">
        <v>3364</v>
      </c>
      <c r="F184" s="16" t="s">
        <v>3853</v>
      </c>
      <c r="G184" s="31" t="s">
        <v>61</v>
      </c>
      <c r="H184" s="17" t="s">
        <v>18</v>
      </c>
      <c r="I184" s="2">
        <v>0.96362502598212429</v>
      </c>
      <c r="J184" s="24">
        <v>24</v>
      </c>
      <c r="K184" s="19">
        <v>22011</v>
      </c>
      <c r="L184" s="20">
        <v>8994</v>
      </c>
    </row>
    <row r="185" spans="1:13" s="21" customFormat="1" ht="51" hidden="1" thickTop="1" x14ac:dyDescent="0.3">
      <c r="A185" s="22">
        <v>2017</v>
      </c>
      <c r="B185" s="22">
        <v>2019</v>
      </c>
      <c r="C185" s="22">
        <v>8</v>
      </c>
      <c r="D185" s="22" t="s">
        <v>2944</v>
      </c>
      <c r="E185" s="31" t="s">
        <v>3365</v>
      </c>
      <c r="F185" s="16" t="s">
        <v>1575</v>
      </c>
      <c r="G185" s="31" t="s">
        <v>44</v>
      </c>
      <c r="H185" s="17" t="s">
        <v>18</v>
      </c>
      <c r="I185" s="2">
        <v>0.96362502598212429</v>
      </c>
      <c r="J185" s="24">
        <v>24</v>
      </c>
      <c r="K185" s="19">
        <v>22000</v>
      </c>
      <c r="L185" s="20">
        <v>8990</v>
      </c>
    </row>
    <row r="186" spans="1:13" s="21" customFormat="1" ht="26" hidden="1" thickTop="1" x14ac:dyDescent="0.3">
      <c r="A186" s="27">
        <v>2017</v>
      </c>
      <c r="B186" s="27">
        <v>2019</v>
      </c>
      <c r="C186" s="27">
        <v>8</v>
      </c>
      <c r="D186" s="27" t="s">
        <v>2945</v>
      </c>
      <c r="E186" s="29" t="s">
        <v>3366</v>
      </c>
      <c r="F186" s="29" t="s">
        <v>3854</v>
      </c>
      <c r="G186" s="28" t="s">
        <v>41</v>
      </c>
      <c r="H186" s="25" t="s">
        <v>5</v>
      </c>
      <c r="I186" s="2">
        <v>0.96362502598212429</v>
      </c>
      <c r="J186" s="24">
        <v>24</v>
      </c>
      <c r="K186" s="19">
        <v>4140</v>
      </c>
      <c r="L186" s="20">
        <v>1692</v>
      </c>
      <c r="M186" s="21" t="s">
        <v>1366</v>
      </c>
    </row>
    <row r="187" spans="1:13" s="21" customFormat="1" ht="38.5" hidden="1" thickTop="1" x14ac:dyDescent="0.3">
      <c r="A187" s="22">
        <v>2017</v>
      </c>
      <c r="B187" s="22">
        <v>2019</v>
      </c>
      <c r="C187" s="22">
        <v>8</v>
      </c>
      <c r="D187" s="22" t="s">
        <v>4106</v>
      </c>
      <c r="E187" s="31" t="s">
        <v>4109</v>
      </c>
      <c r="F187" s="31" t="s">
        <v>1403</v>
      </c>
      <c r="G187" s="31" t="s">
        <v>160</v>
      </c>
      <c r="H187" s="17" t="s">
        <v>199</v>
      </c>
      <c r="I187" s="2">
        <v>0.96310538349615471</v>
      </c>
      <c r="J187" s="24">
        <v>25</v>
      </c>
      <c r="K187" s="19">
        <v>22552</v>
      </c>
      <c r="L187" s="20">
        <v>0</v>
      </c>
      <c r="M187" s="32" t="s">
        <v>198</v>
      </c>
    </row>
    <row r="188" spans="1:13" s="21" customFormat="1" ht="38.5" hidden="1" thickTop="1" x14ac:dyDescent="0.3">
      <c r="A188" s="22">
        <v>2017</v>
      </c>
      <c r="B188" s="22">
        <v>2020</v>
      </c>
      <c r="C188" s="22">
        <v>8</v>
      </c>
      <c r="D188" s="22" t="s">
        <v>2946</v>
      </c>
      <c r="E188" s="31" t="s">
        <v>3367</v>
      </c>
      <c r="F188" s="31" t="s">
        <v>3855</v>
      </c>
      <c r="G188" s="31" t="s">
        <v>45</v>
      </c>
      <c r="H188" s="17" t="s">
        <v>12</v>
      </c>
      <c r="I188" s="2">
        <v>0.96019538557472461</v>
      </c>
      <c r="J188" s="24">
        <v>26</v>
      </c>
      <c r="K188" s="19">
        <v>26508</v>
      </c>
      <c r="L188" s="20">
        <v>10248</v>
      </c>
    </row>
    <row r="189" spans="1:13" s="21" customFormat="1" ht="38.5" hidden="1" thickTop="1" x14ac:dyDescent="0.3">
      <c r="A189" s="22">
        <v>2017</v>
      </c>
      <c r="B189" s="22">
        <v>2019</v>
      </c>
      <c r="C189" s="22">
        <v>8</v>
      </c>
      <c r="D189" s="22" t="s">
        <v>2947</v>
      </c>
      <c r="E189" s="16" t="s">
        <v>3368</v>
      </c>
      <c r="F189" s="31" t="s">
        <v>3856</v>
      </c>
      <c r="G189" s="31" t="s">
        <v>160</v>
      </c>
      <c r="H189" s="17" t="s">
        <v>199</v>
      </c>
      <c r="I189" s="2">
        <v>0.96019538557472461</v>
      </c>
      <c r="J189" s="24">
        <v>26</v>
      </c>
      <c r="K189" s="19">
        <v>25500</v>
      </c>
      <c r="L189" s="20">
        <v>9859</v>
      </c>
    </row>
    <row r="190" spans="1:13" s="21" customFormat="1" ht="51" hidden="1" thickTop="1" x14ac:dyDescent="0.3">
      <c r="A190" s="22">
        <v>2017</v>
      </c>
      <c r="B190" s="22">
        <v>2019</v>
      </c>
      <c r="C190" s="22">
        <v>8</v>
      </c>
      <c r="D190" s="22" t="s">
        <v>2948</v>
      </c>
      <c r="E190" s="31" t="s">
        <v>3369</v>
      </c>
      <c r="F190" s="31" t="s">
        <v>3857</v>
      </c>
      <c r="G190" s="31" t="s">
        <v>40</v>
      </c>
      <c r="H190" s="17" t="s">
        <v>18</v>
      </c>
      <c r="I190" s="2">
        <v>0.95957181459156105</v>
      </c>
      <c r="J190" s="24">
        <v>27</v>
      </c>
      <c r="K190" s="19">
        <v>13365</v>
      </c>
      <c r="L190" s="20">
        <v>5020</v>
      </c>
    </row>
    <row r="191" spans="1:13" s="21" customFormat="1" ht="63.5" hidden="1" thickTop="1" x14ac:dyDescent="0.3">
      <c r="A191" s="22">
        <v>2017</v>
      </c>
      <c r="B191" s="22">
        <v>2020</v>
      </c>
      <c r="C191" s="22">
        <v>8</v>
      </c>
      <c r="D191" s="22" t="s">
        <v>2949</v>
      </c>
      <c r="E191" s="31" t="s">
        <v>3370</v>
      </c>
      <c r="F191" s="16" t="s">
        <v>1573</v>
      </c>
      <c r="G191" s="31" t="s">
        <v>62</v>
      </c>
      <c r="H191" s="17" t="s">
        <v>17</v>
      </c>
      <c r="I191" s="2">
        <v>0.9579089586364582</v>
      </c>
      <c r="J191" s="24">
        <v>28</v>
      </c>
      <c r="K191" s="19">
        <v>21954</v>
      </c>
      <c r="L191" s="20">
        <v>8005</v>
      </c>
    </row>
    <row r="192" spans="1:13" s="21" customFormat="1" ht="51" hidden="1" thickTop="1" x14ac:dyDescent="0.3">
      <c r="A192" s="22">
        <v>2017</v>
      </c>
      <c r="B192" s="22">
        <v>2019</v>
      </c>
      <c r="C192" s="22">
        <v>8</v>
      </c>
      <c r="D192" s="22" t="s">
        <v>2950</v>
      </c>
      <c r="E192" s="31" t="s">
        <v>3371</v>
      </c>
      <c r="F192" s="31" t="s">
        <v>3858</v>
      </c>
      <c r="G192" s="31" t="s">
        <v>160</v>
      </c>
      <c r="H192" s="17" t="s">
        <v>199</v>
      </c>
      <c r="I192" s="2">
        <v>0.95551860320099768</v>
      </c>
      <c r="J192" s="24">
        <v>29</v>
      </c>
      <c r="K192" s="19">
        <v>22011</v>
      </c>
      <c r="L192" s="20">
        <v>7783</v>
      </c>
    </row>
    <row r="193" spans="1:13" s="21" customFormat="1" ht="38.5" hidden="1" thickTop="1" x14ac:dyDescent="0.3">
      <c r="A193" s="22">
        <v>2017</v>
      </c>
      <c r="B193" s="22">
        <v>2019</v>
      </c>
      <c r="C193" s="22">
        <v>8</v>
      </c>
      <c r="D193" s="22" t="s">
        <v>2951</v>
      </c>
      <c r="E193" s="31" t="s">
        <v>3372</v>
      </c>
      <c r="F193" s="16" t="s">
        <v>3859</v>
      </c>
      <c r="G193" s="31" t="s">
        <v>36</v>
      </c>
      <c r="H193" s="17" t="s">
        <v>3</v>
      </c>
      <c r="I193" s="2">
        <v>0.95385574724589484</v>
      </c>
      <c r="J193" s="24">
        <v>30</v>
      </c>
      <c r="K193" s="19">
        <v>28486</v>
      </c>
      <c r="L193" s="20">
        <v>9759</v>
      </c>
    </row>
    <row r="194" spans="1:13" s="21" customFormat="1" ht="38.5" hidden="1" thickTop="1" x14ac:dyDescent="0.3">
      <c r="A194" s="22">
        <v>2017</v>
      </c>
      <c r="B194" s="22">
        <v>2019</v>
      </c>
      <c r="C194" s="22">
        <v>8</v>
      </c>
      <c r="D194" s="22" t="s">
        <v>2952</v>
      </c>
      <c r="E194" s="31" t="s">
        <v>3373</v>
      </c>
      <c r="F194" s="16" t="s">
        <v>3860</v>
      </c>
      <c r="G194" s="31" t="s">
        <v>44</v>
      </c>
      <c r="H194" s="17" t="s">
        <v>18</v>
      </c>
      <c r="I194" s="2">
        <v>0.95271253377676157</v>
      </c>
      <c r="J194" s="24">
        <v>31</v>
      </c>
      <c r="K194" s="19">
        <v>10551</v>
      </c>
      <c r="L194" s="20">
        <v>3499</v>
      </c>
    </row>
    <row r="195" spans="1:13" s="21" customFormat="1" ht="38.5" hidden="1" thickTop="1" x14ac:dyDescent="0.3">
      <c r="A195" s="22">
        <v>2017</v>
      </c>
      <c r="B195" s="22">
        <v>2019</v>
      </c>
      <c r="C195" s="22">
        <v>8</v>
      </c>
      <c r="D195" s="22" t="s">
        <v>2953</v>
      </c>
      <c r="E195" s="31" t="s">
        <v>3374</v>
      </c>
      <c r="F195" s="31" t="s">
        <v>3861</v>
      </c>
      <c r="G195" s="31" t="s">
        <v>62</v>
      </c>
      <c r="H195" s="17" t="s">
        <v>17</v>
      </c>
      <c r="I195" s="2">
        <v>0.952088962793598</v>
      </c>
      <c r="J195" s="24">
        <v>32</v>
      </c>
      <c r="K195" s="19">
        <v>11567</v>
      </c>
      <c r="L195" s="20">
        <v>3708</v>
      </c>
    </row>
    <row r="196" spans="1:13" s="21" customFormat="1" ht="51" hidden="1" thickTop="1" x14ac:dyDescent="0.3">
      <c r="A196" s="22">
        <v>2017</v>
      </c>
      <c r="B196" s="22">
        <v>2019</v>
      </c>
      <c r="C196" s="22">
        <v>8</v>
      </c>
      <c r="D196" s="22" t="s">
        <v>2954</v>
      </c>
      <c r="E196" s="31" t="s">
        <v>3375</v>
      </c>
      <c r="F196" s="31" t="s">
        <v>412</v>
      </c>
      <c r="G196" s="31" t="s">
        <v>44</v>
      </c>
      <c r="H196" s="17" t="s">
        <v>18</v>
      </c>
      <c r="I196" s="2">
        <v>0.952088962793598</v>
      </c>
      <c r="J196" s="24">
        <v>32</v>
      </c>
      <c r="K196" s="19">
        <v>10960</v>
      </c>
      <c r="L196" s="20">
        <v>3514</v>
      </c>
    </row>
    <row r="197" spans="1:13" s="21" customFormat="1" ht="38.5" hidden="1" thickTop="1" x14ac:dyDescent="0.3">
      <c r="A197" s="22">
        <v>2017</v>
      </c>
      <c r="B197" s="22">
        <v>2019</v>
      </c>
      <c r="C197" s="22">
        <v>9</v>
      </c>
      <c r="D197" s="22" t="s">
        <v>2955</v>
      </c>
      <c r="E197" s="31" t="s">
        <v>3376</v>
      </c>
      <c r="F197" s="31" t="s">
        <v>3862</v>
      </c>
      <c r="G197" s="31" t="s">
        <v>69</v>
      </c>
      <c r="H197" s="17" t="s">
        <v>1</v>
      </c>
      <c r="I197" s="2">
        <v>1</v>
      </c>
      <c r="J197" s="24">
        <v>1</v>
      </c>
      <c r="K197" s="19">
        <v>29762</v>
      </c>
      <c r="L197" s="20">
        <v>19695</v>
      </c>
    </row>
    <row r="198" spans="1:13" s="21" customFormat="1" ht="38.5" hidden="1" thickTop="1" x14ac:dyDescent="0.3">
      <c r="A198" s="27">
        <v>2017</v>
      </c>
      <c r="B198" s="27">
        <v>2019</v>
      </c>
      <c r="C198" s="27">
        <v>9</v>
      </c>
      <c r="D198" s="27" t="s">
        <v>2956</v>
      </c>
      <c r="E198" s="28" t="s">
        <v>3377</v>
      </c>
      <c r="F198" s="29" t="s">
        <v>3863</v>
      </c>
      <c r="G198" s="28" t="s">
        <v>46</v>
      </c>
      <c r="H198" s="25" t="s">
        <v>1</v>
      </c>
      <c r="I198" s="2">
        <v>1</v>
      </c>
      <c r="J198" s="24">
        <v>1</v>
      </c>
      <c r="K198" s="19">
        <v>17192</v>
      </c>
      <c r="L198" s="20">
        <v>11377</v>
      </c>
      <c r="M198" s="21" t="s">
        <v>1366</v>
      </c>
    </row>
    <row r="199" spans="1:13" s="21" customFormat="1" ht="38.5" hidden="1" thickTop="1" x14ac:dyDescent="0.3">
      <c r="A199" s="22">
        <v>2017</v>
      </c>
      <c r="B199" s="22">
        <v>2019</v>
      </c>
      <c r="C199" s="22">
        <v>9</v>
      </c>
      <c r="D199" s="22" t="s">
        <v>2957</v>
      </c>
      <c r="E199" s="31" t="s">
        <v>3378</v>
      </c>
      <c r="F199" s="16" t="s">
        <v>3864</v>
      </c>
      <c r="G199" s="31" t="s">
        <v>46</v>
      </c>
      <c r="H199" s="17" t="s">
        <v>1</v>
      </c>
      <c r="I199" s="2">
        <v>0.99867184307315082</v>
      </c>
      <c r="J199" s="24">
        <v>2</v>
      </c>
      <c r="K199" s="19">
        <v>29325</v>
      </c>
      <c r="L199" s="20">
        <v>19103</v>
      </c>
    </row>
    <row r="200" spans="1:13" s="21" customFormat="1" ht="26" hidden="1" thickTop="1" x14ac:dyDescent="0.3">
      <c r="A200" s="22">
        <v>2017</v>
      </c>
      <c r="B200" s="22">
        <v>2020</v>
      </c>
      <c r="C200" s="22">
        <v>9</v>
      </c>
      <c r="D200" s="22" t="s">
        <v>2958</v>
      </c>
      <c r="E200" s="31" t="s">
        <v>3379</v>
      </c>
      <c r="F200" s="31" t="s">
        <v>1576</v>
      </c>
      <c r="G200" s="31" t="s">
        <v>64</v>
      </c>
      <c r="H200" s="17" t="s">
        <v>2</v>
      </c>
      <c r="I200" s="2">
        <v>0.9980588475684512</v>
      </c>
      <c r="J200" s="24">
        <v>3</v>
      </c>
      <c r="K200" s="19">
        <v>29560</v>
      </c>
      <c r="L200" s="20">
        <v>18950</v>
      </c>
    </row>
    <row r="201" spans="1:13" s="21" customFormat="1" ht="26" hidden="1" thickTop="1" x14ac:dyDescent="0.3">
      <c r="A201" s="27">
        <v>2017</v>
      </c>
      <c r="B201" s="27">
        <v>2020</v>
      </c>
      <c r="C201" s="27">
        <v>9</v>
      </c>
      <c r="D201" s="27" t="s">
        <v>2959</v>
      </c>
      <c r="E201" s="29" t="s">
        <v>3380</v>
      </c>
      <c r="F201" s="28" t="s">
        <v>414</v>
      </c>
      <c r="G201" s="28" t="s">
        <v>46</v>
      </c>
      <c r="H201" s="25" t="s">
        <v>1</v>
      </c>
      <c r="I201" s="2">
        <v>0.99611769513690229</v>
      </c>
      <c r="J201" s="24">
        <v>4</v>
      </c>
      <c r="K201" s="19">
        <v>27830</v>
      </c>
      <c r="L201" s="20">
        <v>17554</v>
      </c>
      <c r="M201" s="21" t="s">
        <v>1366</v>
      </c>
    </row>
    <row r="202" spans="1:13" s="21" customFormat="1" ht="51" hidden="1" thickTop="1" x14ac:dyDescent="0.3">
      <c r="A202" s="22">
        <v>2017</v>
      </c>
      <c r="B202" s="22">
        <v>2020</v>
      </c>
      <c r="C202" s="22">
        <v>9</v>
      </c>
      <c r="D202" s="22" t="s">
        <v>2960</v>
      </c>
      <c r="E202" s="31" t="s">
        <v>3381</v>
      </c>
      <c r="F202" s="31" t="s">
        <v>3865</v>
      </c>
      <c r="G202" s="31" t="s">
        <v>64</v>
      </c>
      <c r="H202" s="17" t="s">
        <v>2</v>
      </c>
      <c r="I202" s="2">
        <v>0.99489170412750316</v>
      </c>
      <c r="J202" s="24">
        <v>5</v>
      </c>
      <c r="K202" s="19">
        <v>27063</v>
      </c>
      <c r="L202" s="20">
        <v>16790</v>
      </c>
    </row>
    <row r="203" spans="1:13" s="21" customFormat="1" ht="88.5" hidden="1" thickTop="1" x14ac:dyDescent="0.3">
      <c r="A203" s="22">
        <v>2017</v>
      </c>
      <c r="B203" s="22">
        <v>2020</v>
      </c>
      <c r="C203" s="22">
        <v>9</v>
      </c>
      <c r="D203" s="22" t="s">
        <v>2961</v>
      </c>
      <c r="E203" s="31" t="s">
        <v>3382</v>
      </c>
      <c r="F203" s="31" t="s">
        <v>194</v>
      </c>
      <c r="G203" s="31" t="s">
        <v>46</v>
      </c>
      <c r="H203" s="17" t="s">
        <v>1</v>
      </c>
      <c r="I203" s="2">
        <v>0.9897834082550061</v>
      </c>
      <c r="J203" s="24">
        <v>6</v>
      </c>
      <c r="K203" s="19">
        <v>27608</v>
      </c>
      <c r="L203" s="20">
        <v>16843</v>
      </c>
    </row>
    <row r="204" spans="1:13" s="21" customFormat="1" ht="38.5" hidden="1" thickTop="1" x14ac:dyDescent="0.3">
      <c r="A204" s="22">
        <v>2017</v>
      </c>
      <c r="B204" s="22">
        <v>2019</v>
      </c>
      <c r="C204" s="22">
        <v>9</v>
      </c>
      <c r="D204" s="22" t="s">
        <v>2962</v>
      </c>
      <c r="E204" s="31" t="s">
        <v>3383</v>
      </c>
      <c r="F204" s="31" t="s">
        <v>3866</v>
      </c>
      <c r="G204" s="31" t="s">
        <v>64</v>
      </c>
      <c r="H204" s="33" t="s">
        <v>2</v>
      </c>
      <c r="I204" s="2">
        <v>0.98722926031875768</v>
      </c>
      <c r="J204" s="24">
        <v>7</v>
      </c>
      <c r="K204" s="19">
        <v>12880</v>
      </c>
      <c r="L204" s="20">
        <v>7724</v>
      </c>
    </row>
    <row r="205" spans="1:13" s="21" customFormat="1" ht="51" hidden="1" thickTop="1" x14ac:dyDescent="0.3">
      <c r="A205" s="22">
        <v>2017</v>
      </c>
      <c r="B205" s="22">
        <v>2019</v>
      </c>
      <c r="C205" s="22">
        <v>9</v>
      </c>
      <c r="D205" s="22" t="s">
        <v>2963</v>
      </c>
      <c r="E205" s="16" t="s">
        <v>3384</v>
      </c>
      <c r="F205" s="31" t="s">
        <v>1405</v>
      </c>
      <c r="G205" s="31" t="s">
        <v>46</v>
      </c>
      <c r="H205" s="17" t="s">
        <v>1</v>
      </c>
      <c r="I205" s="2">
        <v>0.98395995096035971</v>
      </c>
      <c r="J205" s="24">
        <v>8</v>
      </c>
      <c r="K205" s="19">
        <v>21551</v>
      </c>
      <c r="L205" s="20">
        <v>12702</v>
      </c>
    </row>
    <row r="206" spans="1:13" s="21" customFormat="1" ht="26" hidden="1" thickTop="1" x14ac:dyDescent="0.3">
      <c r="A206" s="22">
        <v>2017</v>
      </c>
      <c r="B206" s="22">
        <v>2019</v>
      </c>
      <c r="C206" s="22">
        <v>9</v>
      </c>
      <c r="D206" s="22" t="s">
        <v>2964</v>
      </c>
      <c r="E206" s="16" t="s">
        <v>3385</v>
      </c>
      <c r="F206" s="31" t="s">
        <v>3867</v>
      </c>
      <c r="G206" s="31" t="s">
        <v>46</v>
      </c>
      <c r="H206" s="17" t="s">
        <v>1</v>
      </c>
      <c r="I206" s="2">
        <v>0.98334695545566009</v>
      </c>
      <c r="J206" s="24">
        <v>9</v>
      </c>
      <c r="K206" s="19">
        <v>23552</v>
      </c>
      <c r="L206" s="20">
        <v>13638</v>
      </c>
    </row>
    <row r="207" spans="1:13" s="21" customFormat="1" ht="26" hidden="1" thickTop="1" x14ac:dyDescent="0.3">
      <c r="A207" s="22">
        <v>2017</v>
      </c>
      <c r="B207" s="22">
        <v>2019</v>
      </c>
      <c r="C207" s="22">
        <v>9</v>
      </c>
      <c r="D207" s="22" t="s">
        <v>2965</v>
      </c>
      <c r="E207" s="31" t="s">
        <v>3386</v>
      </c>
      <c r="F207" s="16" t="s">
        <v>3868</v>
      </c>
      <c r="G207" s="31" t="s">
        <v>46</v>
      </c>
      <c r="H207" s="17" t="s">
        <v>1</v>
      </c>
      <c r="I207" s="2">
        <v>0.98212096444626074</v>
      </c>
      <c r="J207" s="24">
        <v>10</v>
      </c>
      <c r="K207" s="19">
        <v>28980</v>
      </c>
      <c r="L207" s="20">
        <v>16481</v>
      </c>
    </row>
    <row r="208" spans="1:13" s="21" customFormat="1" ht="63.5" hidden="1" thickTop="1" x14ac:dyDescent="0.3">
      <c r="A208" s="22">
        <v>2017</v>
      </c>
      <c r="B208" s="22">
        <v>2019</v>
      </c>
      <c r="C208" s="22">
        <v>9</v>
      </c>
      <c r="D208" s="22" t="s">
        <v>2966</v>
      </c>
      <c r="E208" s="31" t="s">
        <v>3387</v>
      </c>
      <c r="F208" s="16" t="s">
        <v>3869</v>
      </c>
      <c r="G208" s="31" t="s">
        <v>46</v>
      </c>
      <c r="H208" s="17" t="s">
        <v>1</v>
      </c>
      <c r="I208" s="2">
        <v>0.98017981201471183</v>
      </c>
      <c r="J208" s="24">
        <v>11</v>
      </c>
      <c r="K208" s="19">
        <v>27500</v>
      </c>
      <c r="L208" s="20">
        <v>15355</v>
      </c>
    </row>
    <row r="209" spans="1:13" s="21" customFormat="1" ht="38.5" hidden="1" thickTop="1" x14ac:dyDescent="0.3">
      <c r="A209" s="22">
        <v>2017</v>
      </c>
      <c r="B209" s="22">
        <v>2020</v>
      </c>
      <c r="C209" s="22">
        <v>9</v>
      </c>
      <c r="D209" s="22" t="s">
        <v>2967</v>
      </c>
      <c r="E209" s="31" t="s">
        <v>3388</v>
      </c>
      <c r="F209" s="31" t="s">
        <v>3870</v>
      </c>
      <c r="G209" s="31" t="s">
        <v>68</v>
      </c>
      <c r="H209" s="17" t="s">
        <v>1</v>
      </c>
      <c r="I209" s="2">
        <v>0.97803432774826315</v>
      </c>
      <c r="J209" s="24">
        <v>12</v>
      </c>
      <c r="K209" s="19">
        <v>28936</v>
      </c>
      <c r="L209" s="20">
        <v>15858</v>
      </c>
    </row>
    <row r="210" spans="1:13" s="21" customFormat="1" ht="63.5" hidden="1" thickTop="1" x14ac:dyDescent="0.3">
      <c r="A210" s="22">
        <v>2017</v>
      </c>
      <c r="B210" s="22">
        <v>2019</v>
      </c>
      <c r="C210" s="22">
        <v>9</v>
      </c>
      <c r="D210" s="22" t="s">
        <v>2968</v>
      </c>
      <c r="E210" s="31" t="s">
        <v>3389</v>
      </c>
      <c r="F210" s="31" t="s">
        <v>3871</v>
      </c>
      <c r="G210" s="31" t="s">
        <v>46</v>
      </c>
      <c r="H210" s="17" t="s">
        <v>1</v>
      </c>
      <c r="I210" s="2">
        <v>0.97762566407846341</v>
      </c>
      <c r="J210" s="24">
        <v>13</v>
      </c>
      <c r="K210" s="19">
        <v>21737</v>
      </c>
      <c r="L210" s="20">
        <v>11688</v>
      </c>
    </row>
    <row r="211" spans="1:13" s="21" customFormat="1" ht="38.5" hidden="1" thickTop="1" x14ac:dyDescent="0.3">
      <c r="A211" s="27">
        <v>2017</v>
      </c>
      <c r="B211" s="27">
        <v>2020</v>
      </c>
      <c r="C211" s="27">
        <v>9</v>
      </c>
      <c r="D211" s="27" t="s">
        <v>2969</v>
      </c>
      <c r="E211" s="28" t="s">
        <v>3390</v>
      </c>
      <c r="F211" s="29" t="s">
        <v>1464</v>
      </c>
      <c r="G211" s="28" t="s">
        <v>33</v>
      </c>
      <c r="H211" s="25" t="s">
        <v>1</v>
      </c>
      <c r="I211" s="2">
        <v>0.97762566407846341</v>
      </c>
      <c r="J211" s="24">
        <v>13</v>
      </c>
      <c r="K211" s="19">
        <v>21000</v>
      </c>
      <c r="L211" s="20">
        <v>11292</v>
      </c>
      <c r="M211" s="21" t="s">
        <v>1366</v>
      </c>
    </row>
    <row r="212" spans="1:13" s="21" customFormat="1" ht="51" hidden="1" thickTop="1" x14ac:dyDescent="0.3">
      <c r="A212" s="22">
        <v>2017</v>
      </c>
      <c r="B212" s="22">
        <v>2019</v>
      </c>
      <c r="C212" s="22">
        <v>9</v>
      </c>
      <c r="D212" s="22" t="s">
        <v>2970</v>
      </c>
      <c r="E212" s="31" t="s">
        <v>3391</v>
      </c>
      <c r="F212" s="31" t="s">
        <v>1581</v>
      </c>
      <c r="G212" s="31" t="s">
        <v>69</v>
      </c>
      <c r="H212" s="17" t="s">
        <v>1</v>
      </c>
      <c r="I212" s="2">
        <v>0.96802206783816924</v>
      </c>
      <c r="J212" s="24">
        <v>14</v>
      </c>
      <c r="K212" s="19">
        <v>29806</v>
      </c>
      <c r="L212" s="20">
        <v>15718</v>
      </c>
    </row>
    <row r="213" spans="1:13" s="21" customFormat="1" ht="63.5" hidden="1" thickTop="1" x14ac:dyDescent="0.3">
      <c r="A213" s="22">
        <v>2017</v>
      </c>
      <c r="B213" s="22">
        <v>2020</v>
      </c>
      <c r="C213" s="22">
        <v>9</v>
      </c>
      <c r="D213" s="22" t="s">
        <v>2971</v>
      </c>
      <c r="E213" s="31" t="s">
        <v>3392</v>
      </c>
      <c r="F213" s="31" t="s">
        <v>3872</v>
      </c>
      <c r="G213" s="31" t="s">
        <v>46</v>
      </c>
      <c r="H213" s="17" t="s">
        <v>1</v>
      </c>
      <c r="I213" s="2">
        <v>0.96740907233346962</v>
      </c>
      <c r="J213" s="24">
        <v>15</v>
      </c>
      <c r="K213" s="19">
        <v>25300</v>
      </c>
      <c r="L213" s="20">
        <v>13081</v>
      </c>
    </row>
    <row r="214" spans="1:13" s="21" customFormat="1" ht="63.5" hidden="1" thickTop="1" x14ac:dyDescent="0.3">
      <c r="A214" s="22">
        <v>2017</v>
      </c>
      <c r="B214" s="22">
        <v>2020</v>
      </c>
      <c r="C214" s="22">
        <v>9</v>
      </c>
      <c r="D214" s="22" t="s">
        <v>2972</v>
      </c>
      <c r="E214" s="31" t="s">
        <v>3393</v>
      </c>
      <c r="F214" s="31" t="s">
        <v>3873</v>
      </c>
      <c r="G214" s="31" t="s">
        <v>46</v>
      </c>
      <c r="H214" s="17" t="s">
        <v>1</v>
      </c>
      <c r="I214" s="2">
        <v>0.96679607682876989</v>
      </c>
      <c r="J214" s="24">
        <v>16</v>
      </c>
      <c r="K214" s="19">
        <v>21850</v>
      </c>
      <c r="L214" s="20">
        <v>11071</v>
      </c>
    </row>
    <row r="215" spans="1:13" s="21" customFormat="1" ht="63.5" hidden="1" thickTop="1" x14ac:dyDescent="0.3">
      <c r="A215" s="22">
        <v>2017</v>
      </c>
      <c r="B215" s="22">
        <v>2020</v>
      </c>
      <c r="C215" s="22">
        <v>9</v>
      </c>
      <c r="D215" s="22" t="s">
        <v>2973</v>
      </c>
      <c r="E215" s="31" t="s">
        <v>3394</v>
      </c>
      <c r="F215" s="16" t="s">
        <v>126</v>
      </c>
      <c r="G215" s="31" t="s">
        <v>68</v>
      </c>
      <c r="H215" s="17" t="s">
        <v>1</v>
      </c>
      <c r="I215" s="2">
        <v>0.96679607682876989</v>
      </c>
      <c r="J215" s="24">
        <v>16</v>
      </c>
      <c r="K215" s="19">
        <v>29293</v>
      </c>
      <c r="L215" s="20">
        <v>14842</v>
      </c>
    </row>
    <row r="216" spans="1:13" s="21" customFormat="1" ht="76" hidden="1" thickTop="1" x14ac:dyDescent="0.3">
      <c r="A216" s="22">
        <v>2017</v>
      </c>
      <c r="B216" s="22">
        <v>2019</v>
      </c>
      <c r="C216" s="22">
        <v>9</v>
      </c>
      <c r="D216" s="22" t="s">
        <v>2974</v>
      </c>
      <c r="E216" s="31" t="s">
        <v>3395</v>
      </c>
      <c r="F216" s="31" t="s">
        <v>3874</v>
      </c>
      <c r="G216" s="31" t="s">
        <v>64</v>
      </c>
      <c r="H216" s="17" t="s">
        <v>2</v>
      </c>
      <c r="I216" s="2">
        <v>0.96679607682876989</v>
      </c>
      <c r="J216" s="24">
        <v>16</v>
      </c>
      <c r="K216" s="19">
        <v>14375</v>
      </c>
      <c r="L216" s="20">
        <v>7284</v>
      </c>
    </row>
    <row r="217" spans="1:13" s="21" customFormat="1" ht="38.5" hidden="1" thickTop="1" x14ac:dyDescent="0.3">
      <c r="A217" s="22">
        <v>2017</v>
      </c>
      <c r="B217" s="22">
        <v>2019</v>
      </c>
      <c r="C217" s="22">
        <v>9</v>
      </c>
      <c r="D217" s="22" t="s">
        <v>2975</v>
      </c>
      <c r="E217" s="31" t="s">
        <v>3396</v>
      </c>
      <c r="F217" s="31" t="s">
        <v>3875</v>
      </c>
      <c r="G217" s="31" t="s">
        <v>64</v>
      </c>
      <c r="H217" s="17" t="s">
        <v>2</v>
      </c>
      <c r="I217" s="2">
        <v>0.96608091540662044</v>
      </c>
      <c r="J217" s="24">
        <v>17</v>
      </c>
      <c r="K217" s="19">
        <v>10765</v>
      </c>
      <c r="L217" s="20">
        <v>5343</v>
      </c>
    </row>
    <row r="218" spans="1:13" s="21" customFormat="1" ht="38.5" hidden="1" thickTop="1" x14ac:dyDescent="0.3">
      <c r="A218" s="22">
        <v>2017</v>
      </c>
      <c r="B218" s="22">
        <v>2019</v>
      </c>
      <c r="C218" s="22">
        <v>9</v>
      </c>
      <c r="D218" s="22" t="s">
        <v>2976</v>
      </c>
      <c r="E218" s="16" t="s">
        <v>3397</v>
      </c>
      <c r="F218" s="31" t="s">
        <v>1282</v>
      </c>
      <c r="G218" s="31" t="s">
        <v>46</v>
      </c>
      <c r="H218" s="17" t="s">
        <v>1</v>
      </c>
      <c r="I218" s="2">
        <v>0.95913363302002452</v>
      </c>
      <c r="J218" s="24">
        <v>18</v>
      </c>
      <c r="K218" s="19">
        <v>20825</v>
      </c>
      <c r="L218" s="20">
        <v>10121</v>
      </c>
    </row>
    <row r="219" spans="1:13" s="21" customFormat="1" ht="38.5" hidden="1" thickTop="1" x14ac:dyDescent="0.3">
      <c r="A219" s="22">
        <v>2017</v>
      </c>
      <c r="B219" s="22">
        <v>2020</v>
      </c>
      <c r="C219" s="22">
        <v>9</v>
      </c>
      <c r="D219" s="22" t="s">
        <v>2977</v>
      </c>
      <c r="E219" s="31" t="s">
        <v>3398</v>
      </c>
      <c r="F219" s="31" t="s">
        <v>3876</v>
      </c>
      <c r="G219" s="31" t="s">
        <v>46</v>
      </c>
      <c r="H219" s="17" t="s">
        <v>1</v>
      </c>
      <c r="I219" s="2">
        <v>0.95841847159787497</v>
      </c>
      <c r="J219" s="24">
        <v>19</v>
      </c>
      <c r="K219" s="19">
        <v>26450</v>
      </c>
      <c r="L219" s="20">
        <v>12581</v>
      </c>
    </row>
    <row r="220" spans="1:13" s="21" customFormat="1" ht="51" hidden="1" thickTop="1" x14ac:dyDescent="0.3">
      <c r="A220" s="27">
        <v>2017</v>
      </c>
      <c r="B220" s="27">
        <v>2019</v>
      </c>
      <c r="C220" s="27">
        <v>9</v>
      </c>
      <c r="D220" s="27" t="s">
        <v>2978</v>
      </c>
      <c r="E220" s="29" t="s">
        <v>3399</v>
      </c>
      <c r="F220" s="29" t="s">
        <v>3877</v>
      </c>
      <c r="G220" s="28" t="s">
        <v>69</v>
      </c>
      <c r="H220" s="25" t="s">
        <v>1</v>
      </c>
      <c r="I220" s="2">
        <v>0.95841847159787497</v>
      </c>
      <c r="J220" s="24">
        <v>19</v>
      </c>
      <c r="K220" s="19">
        <v>10982</v>
      </c>
      <c r="L220" s="20">
        <v>5224</v>
      </c>
      <c r="M220" s="21" t="s">
        <v>1366</v>
      </c>
    </row>
    <row r="221" spans="1:13" s="21" customFormat="1" ht="63.5" hidden="1" thickTop="1" x14ac:dyDescent="0.3">
      <c r="A221" s="22">
        <v>2017</v>
      </c>
      <c r="B221" s="22">
        <v>2019</v>
      </c>
      <c r="C221" s="22">
        <v>9</v>
      </c>
      <c r="D221" s="22" t="s">
        <v>2979</v>
      </c>
      <c r="E221" s="31" t="s">
        <v>3400</v>
      </c>
      <c r="F221" s="31" t="s">
        <v>3878</v>
      </c>
      <c r="G221" s="31" t="s">
        <v>46</v>
      </c>
      <c r="H221" s="17" t="s">
        <v>1</v>
      </c>
      <c r="I221" s="2">
        <v>0.95780547609317535</v>
      </c>
      <c r="J221" s="24">
        <v>20</v>
      </c>
      <c r="K221" s="19">
        <v>25990</v>
      </c>
      <c r="L221" s="20">
        <v>12094</v>
      </c>
    </row>
    <row r="222" spans="1:13" s="21" customFormat="1" ht="51" hidden="1" thickTop="1" x14ac:dyDescent="0.3">
      <c r="A222" s="22">
        <v>2017</v>
      </c>
      <c r="B222" s="22">
        <v>2020</v>
      </c>
      <c r="C222" s="22">
        <v>9</v>
      </c>
      <c r="D222" s="22" t="s">
        <v>2980</v>
      </c>
      <c r="E222" s="16" t="s">
        <v>3401</v>
      </c>
      <c r="F222" s="31" t="s">
        <v>3879</v>
      </c>
      <c r="G222" s="31" t="s">
        <v>30</v>
      </c>
      <c r="H222" s="17" t="s">
        <v>2</v>
      </c>
      <c r="I222" s="2">
        <v>0.94953003677973025</v>
      </c>
      <c r="J222" s="24">
        <v>21</v>
      </c>
      <c r="K222" s="19">
        <v>29612</v>
      </c>
      <c r="L222" s="20">
        <v>13473</v>
      </c>
    </row>
    <row r="223" spans="1:13" s="21" customFormat="1" ht="38.5" hidden="1" thickTop="1" x14ac:dyDescent="0.3">
      <c r="A223" s="22">
        <v>2017</v>
      </c>
      <c r="B223" s="22">
        <v>2019</v>
      </c>
      <c r="C223" s="22">
        <v>9</v>
      </c>
      <c r="D223" s="22" t="s">
        <v>2981</v>
      </c>
      <c r="E223" s="16" t="s">
        <v>3402</v>
      </c>
      <c r="F223" s="16" t="s">
        <v>3880</v>
      </c>
      <c r="G223" s="31" t="s">
        <v>46</v>
      </c>
      <c r="H223" s="17" t="s">
        <v>1</v>
      </c>
      <c r="I223" s="2">
        <v>0.94820187985288118</v>
      </c>
      <c r="J223" s="24">
        <v>22</v>
      </c>
      <c r="K223" s="19">
        <v>22000</v>
      </c>
      <c r="L223" s="20">
        <v>9782</v>
      </c>
    </row>
    <row r="224" spans="1:13" s="21" customFormat="1" ht="38.5" hidden="1" thickTop="1" x14ac:dyDescent="0.3">
      <c r="A224" s="22">
        <v>2017</v>
      </c>
      <c r="B224" s="22">
        <v>2020</v>
      </c>
      <c r="C224" s="22">
        <v>9</v>
      </c>
      <c r="D224" s="22" t="s">
        <v>2982</v>
      </c>
      <c r="E224" s="16" t="s">
        <v>3403</v>
      </c>
      <c r="F224" s="16" t="s">
        <v>3881</v>
      </c>
      <c r="G224" s="31" t="s">
        <v>68</v>
      </c>
      <c r="H224" s="17" t="s">
        <v>1</v>
      </c>
      <c r="I224" s="2">
        <v>0.94758888434818145</v>
      </c>
      <c r="J224" s="24">
        <v>23</v>
      </c>
      <c r="K224" s="19">
        <v>29052</v>
      </c>
      <c r="L224" s="20">
        <v>12618</v>
      </c>
    </row>
    <row r="225" spans="1:12" s="21" customFormat="1" ht="51" hidden="1" thickTop="1" x14ac:dyDescent="0.3">
      <c r="A225" s="22">
        <v>2017</v>
      </c>
      <c r="B225" s="22">
        <v>2019</v>
      </c>
      <c r="C225" s="22">
        <v>9</v>
      </c>
      <c r="D225" s="22" t="s">
        <v>2983</v>
      </c>
      <c r="E225" s="16" t="s">
        <v>3404</v>
      </c>
      <c r="F225" s="16" t="s">
        <v>3882</v>
      </c>
      <c r="G225" s="31" t="s">
        <v>39</v>
      </c>
      <c r="H225" s="17" t="s">
        <v>1</v>
      </c>
      <c r="I225" s="2">
        <v>0.94697588884348183</v>
      </c>
      <c r="J225" s="24">
        <v>24</v>
      </c>
      <c r="K225" s="19">
        <v>28922</v>
      </c>
      <c r="L225" s="20">
        <v>12262</v>
      </c>
    </row>
    <row r="226" spans="1:12" s="21" customFormat="1" ht="26" hidden="1" thickTop="1" x14ac:dyDescent="0.3">
      <c r="A226" s="22">
        <v>2017</v>
      </c>
      <c r="B226" s="22">
        <v>2020</v>
      </c>
      <c r="C226" s="22">
        <v>9</v>
      </c>
      <c r="D226" s="22" t="s">
        <v>2984</v>
      </c>
      <c r="E226" s="16" t="s">
        <v>3405</v>
      </c>
      <c r="F226" s="16" t="s">
        <v>3883</v>
      </c>
      <c r="G226" s="31" t="s">
        <v>69</v>
      </c>
      <c r="H226" s="17" t="s">
        <v>1</v>
      </c>
      <c r="I226" s="2">
        <v>0.94636289333878221</v>
      </c>
      <c r="J226" s="24">
        <v>25</v>
      </c>
      <c r="K226" s="19">
        <v>25484</v>
      </c>
      <c r="L226" s="20">
        <v>10541</v>
      </c>
    </row>
    <row r="227" spans="1:12" s="21" customFormat="1" ht="38.5" hidden="1" thickTop="1" x14ac:dyDescent="0.3">
      <c r="A227" s="22">
        <v>2017</v>
      </c>
      <c r="B227" s="22">
        <v>2019</v>
      </c>
      <c r="C227" s="22">
        <v>9</v>
      </c>
      <c r="D227" s="22" t="s">
        <v>2985</v>
      </c>
      <c r="E227" s="31" t="s">
        <v>3406</v>
      </c>
      <c r="F227" s="16" t="s">
        <v>3884</v>
      </c>
      <c r="G227" s="31" t="s">
        <v>64</v>
      </c>
      <c r="H227" s="17" t="s">
        <v>2</v>
      </c>
      <c r="I227" s="2">
        <v>0.9405394360441357</v>
      </c>
      <c r="J227" s="24">
        <v>26</v>
      </c>
      <c r="K227" s="19">
        <v>21727</v>
      </c>
      <c r="L227" s="20">
        <v>8762</v>
      </c>
    </row>
    <row r="228" spans="1:12" s="21" customFormat="1" ht="26" hidden="1" thickTop="1" x14ac:dyDescent="0.3">
      <c r="A228" s="22">
        <v>2017</v>
      </c>
      <c r="B228" s="22">
        <v>2019</v>
      </c>
      <c r="C228" s="22">
        <v>9</v>
      </c>
      <c r="D228" s="22" t="s">
        <v>2986</v>
      </c>
      <c r="E228" s="31" t="s">
        <v>3407</v>
      </c>
      <c r="F228" s="31" t="s">
        <v>3885</v>
      </c>
      <c r="G228" s="31" t="s">
        <v>46</v>
      </c>
      <c r="H228" s="17" t="s">
        <v>1</v>
      </c>
      <c r="I228" s="2">
        <v>0.93931344503473635</v>
      </c>
      <c r="J228" s="24">
        <v>27</v>
      </c>
      <c r="K228" s="19">
        <v>29422</v>
      </c>
      <c r="L228" s="20">
        <v>11562</v>
      </c>
    </row>
    <row r="229" spans="1:12" s="21" customFormat="1" ht="38.5" hidden="1" thickTop="1" x14ac:dyDescent="0.3">
      <c r="A229" s="22">
        <v>2017</v>
      </c>
      <c r="B229" s="22">
        <v>2020</v>
      </c>
      <c r="C229" s="22">
        <v>9</v>
      </c>
      <c r="D229" s="22" t="s">
        <v>2987</v>
      </c>
      <c r="E229" s="31" t="s">
        <v>3408</v>
      </c>
      <c r="F229" s="31" t="s">
        <v>3886</v>
      </c>
      <c r="G229" s="31" t="s">
        <v>68</v>
      </c>
      <c r="H229" s="17" t="s">
        <v>1</v>
      </c>
      <c r="I229" s="2">
        <v>0.93931344503473635</v>
      </c>
      <c r="J229" s="24">
        <v>27</v>
      </c>
      <c r="K229" s="19">
        <v>21695</v>
      </c>
      <c r="L229" s="20">
        <v>8525</v>
      </c>
    </row>
    <row r="230" spans="1:12" s="21" customFormat="1" ht="76" hidden="1" thickTop="1" x14ac:dyDescent="0.3">
      <c r="A230" s="22">
        <v>2017</v>
      </c>
      <c r="B230" s="22">
        <v>2019</v>
      </c>
      <c r="C230" s="22">
        <v>9</v>
      </c>
      <c r="D230" s="22" t="s">
        <v>2988</v>
      </c>
      <c r="E230" s="31" t="s">
        <v>3409</v>
      </c>
      <c r="F230" s="16" t="s">
        <v>3887</v>
      </c>
      <c r="G230" s="31" t="s">
        <v>68</v>
      </c>
      <c r="H230" s="17" t="s">
        <v>1</v>
      </c>
      <c r="I230" s="2">
        <v>0.93870044953003673</v>
      </c>
      <c r="J230" s="24">
        <v>28</v>
      </c>
      <c r="K230" s="19">
        <v>29670</v>
      </c>
      <c r="L230" s="20">
        <v>11352</v>
      </c>
    </row>
    <row r="231" spans="1:12" s="21" customFormat="1" ht="38.5" hidden="1" thickTop="1" x14ac:dyDescent="0.3">
      <c r="A231" s="22">
        <v>2017</v>
      </c>
      <c r="B231" s="22">
        <v>2019</v>
      </c>
      <c r="C231" s="22">
        <v>9</v>
      </c>
      <c r="D231" s="22" t="s">
        <v>2989</v>
      </c>
      <c r="E231" s="31" t="s">
        <v>3410</v>
      </c>
      <c r="F231" s="31" t="s">
        <v>3888</v>
      </c>
      <c r="G231" s="31" t="s">
        <v>46</v>
      </c>
      <c r="H231" s="17" t="s">
        <v>1</v>
      </c>
      <c r="I231" s="2">
        <v>0.93737229260318766</v>
      </c>
      <c r="J231" s="24">
        <v>29</v>
      </c>
      <c r="K231" s="19">
        <v>22783</v>
      </c>
      <c r="L231" s="20">
        <v>8482</v>
      </c>
    </row>
    <row r="232" spans="1:12" s="21" customFormat="1" ht="38.5" hidden="1" thickTop="1" x14ac:dyDescent="0.3">
      <c r="A232" s="22">
        <v>2017</v>
      </c>
      <c r="B232" s="22">
        <v>2020</v>
      </c>
      <c r="C232" s="22">
        <v>9</v>
      </c>
      <c r="D232" s="22" t="s">
        <v>2990</v>
      </c>
      <c r="E232" s="31" t="s">
        <v>3411</v>
      </c>
      <c r="F232" s="16" t="s">
        <v>3889</v>
      </c>
      <c r="G232" s="31" t="s">
        <v>68</v>
      </c>
      <c r="H232" s="17" t="s">
        <v>1</v>
      </c>
      <c r="I232" s="2">
        <v>0.93737229260318766</v>
      </c>
      <c r="J232" s="24">
        <v>29</v>
      </c>
      <c r="K232" s="19">
        <v>28956</v>
      </c>
      <c r="L232" s="20">
        <v>10780</v>
      </c>
    </row>
    <row r="233" spans="1:12" s="21" customFormat="1" ht="26" hidden="1" thickTop="1" x14ac:dyDescent="0.3">
      <c r="A233" s="22">
        <v>2017</v>
      </c>
      <c r="B233" s="22">
        <v>2019</v>
      </c>
      <c r="C233" s="22">
        <v>9</v>
      </c>
      <c r="D233" s="22" t="s">
        <v>2991</v>
      </c>
      <c r="E233" s="31" t="s">
        <v>3412</v>
      </c>
      <c r="F233" s="16" t="s">
        <v>423</v>
      </c>
      <c r="G233" s="31" t="s">
        <v>64</v>
      </c>
      <c r="H233" s="17" t="s">
        <v>2</v>
      </c>
      <c r="I233" s="2">
        <v>0.9303228442991418</v>
      </c>
      <c r="J233" s="24">
        <v>30</v>
      </c>
      <c r="K233" s="19">
        <v>24955</v>
      </c>
      <c r="L233" s="20">
        <v>9032</v>
      </c>
    </row>
    <row r="234" spans="1:12" s="21" customFormat="1" ht="51" hidden="1" thickTop="1" x14ac:dyDescent="0.3">
      <c r="A234" s="22">
        <v>2017</v>
      </c>
      <c r="B234" s="22">
        <v>2019</v>
      </c>
      <c r="C234" s="22">
        <v>9</v>
      </c>
      <c r="D234" s="22" t="s">
        <v>2992</v>
      </c>
      <c r="E234" s="31" t="s">
        <v>3413</v>
      </c>
      <c r="F234" s="31" t="s">
        <v>3890</v>
      </c>
      <c r="G234" s="31" t="s">
        <v>64</v>
      </c>
      <c r="H234" s="17" t="s">
        <v>2</v>
      </c>
      <c r="I234" s="2">
        <v>0.92909685328974267</v>
      </c>
      <c r="J234" s="24">
        <v>31</v>
      </c>
      <c r="K234" s="19">
        <v>28272</v>
      </c>
      <c r="L234" s="20">
        <v>9940</v>
      </c>
    </row>
    <row r="235" spans="1:12" s="21" customFormat="1" ht="38.5" hidden="1" thickTop="1" x14ac:dyDescent="0.3">
      <c r="A235" s="22">
        <v>2017</v>
      </c>
      <c r="B235" s="22">
        <v>2019</v>
      </c>
      <c r="C235" s="22">
        <v>9</v>
      </c>
      <c r="D235" s="22" t="s">
        <v>2993</v>
      </c>
      <c r="E235" s="16" t="s">
        <v>3414</v>
      </c>
      <c r="F235" s="16" t="s">
        <v>3891</v>
      </c>
      <c r="G235" s="31" t="s">
        <v>2747</v>
      </c>
      <c r="H235" s="17" t="s">
        <v>11</v>
      </c>
      <c r="I235" s="2">
        <v>0.92848385778504294</v>
      </c>
      <c r="J235" s="24">
        <v>32</v>
      </c>
      <c r="K235" s="19">
        <v>28175</v>
      </c>
      <c r="L235" s="20">
        <v>9615</v>
      </c>
    </row>
    <row r="236" spans="1:12" s="21" customFormat="1" ht="38.5" hidden="1" thickTop="1" x14ac:dyDescent="0.3">
      <c r="A236" s="22">
        <v>2017</v>
      </c>
      <c r="B236" s="22">
        <v>2019</v>
      </c>
      <c r="C236" s="22">
        <v>9</v>
      </c>
      <c r="D236" s="22" t="s">
        <v>2994</v>
      </c>
      <c r="E236" s="31" t="s">
        <v>3415</v>
      </c>
      <c r="F236" s="31" t="s">
        <v>3892</v>
      </c>
      <c r="G236" s="31" t="s">
        <v>69</v>
      </c>
      <c r="H236" s="17" t="s">
        <v>1</v>
      </c>
      <c r="I236" s="2">
        <v>0.92848385778504294</v>
      </c>
      <c r="J236" s="24">
        <v>32</v>
      </c>
      <c r="K236" s="19">
        <v>6600</v>
      </c>
      <c r="L236" s="20">
        <v>2252</v>
      </c>
    </row>
    <row r="237" spans="1:12" s="21" customFormat="1" ht="26" hidden="1" thickTop="1" x14ac:dyDescent="0.3">
      <c r="A237" s="22">
        <v>2017</v>
      </c>
      <c r="B237" s="22">
        <v>2019</v>
      </c>
      <c r="C237" s="22">
        <v>9</v>
      </c>
      <c r="D237" s="22" t="s">
        <v>2995</v>
      </c>
      <c r="E237" s="31" t="s">
        <v>3416</v>
      </c>
      <c r="F237" s="31" t="s">
        <v>1406</v>
      </c>
      <c r="G237" s="31" t="s">
        <v>46</v>
      </c>
      <c r="H237" s="17" t="s">
        <v>1</v>
      </c>
      <c r="I237" s="2">
        <v>0.92776869636289339</v>
      </c>
      <c r="J237" s="24">
        <v>33</v>
      </c>
      <c r="K237" s="19">
        <v>21574</v>
      </c>
      <c r="L237" s="20">
        <v>7139</v>
      </c>
    </row>
    <row r="238" spans="1:12" s="21" customFormat="1" ht="26" hidden="1" thickTop="1" x14ac:dyDescent="0.3">
      <c r="A238" s="22">
        <v>2017</v>
      </c>
      <c r="B238" s="22">
        <v>2020</v>
      </c>
      <c r="C238" s="22">
        <v>9</v>
      </c>
      <c r="D238" s="22" t="s">
        <v>2996</v>
      </c>
      <c r="E238" s="31" t="s">
        <v>3417</v>
      </c>
      <c r="F238" s="31" t="s">
        <v>1459</v>
      </c>
      <c r="G238" s="31" t="s">
        <v>68</v>
      </c>
      <c r="H238" s="17" t="s">
        <v>1</v>
      </c>
      <c r="I238" s="2">
        <v>0.92460155292194524</v>
      </c>
      <c r="J238" s="24">
        <v>34</v>
      </c>
      <c r="K238" s="19">
        <v>25875</v>
      </c>
      <c r="L238" s="20">
        <v>8295</v>
      </c>
    </row>
    <row r="239" spans="1:12" s="21" customFormat="1" ht="38.5" hidden="1" thickTop="1" x14ac:dyDescent="0.3">
      <c r="A239" s="17">
        <v>2017</v>
      </c>
      <c r="B239" s="17">
        <v>2019</v>
      </c>
      <c r="C239" s="22">
        <v>10</v>
      </c>
      <c r="D239" s="22" t="s">
        <v>2997</v>
      </c>
      <c r="E239" s="31" t="s">
        <v>3418</v>
      </c>
      <c r="F239" s="16" t="s">
        <v>3893</v>
      </c>
      <c r="G239" s="31" t="s">
        <v>431</v>
      </c>
      <c r="H239" s="17" t="s">
        <v>10</v>
      </c>
      <c r="I239" s="4">
        <v>1</v>
      </c>
      <c r="J239" s="18">
        <v>1</v>
      </c>
      <c r="K239" s="19">
        <v>9004</v>
      </c>
      <c r="L239" s="20">
        <v>5958</v>
      </c>
    </row>
    <row r="240" spans="1:12" s="21" customFormat="1" ht="26" hidden="1" thickTop="1" x14ac:dyDescent="0.3">
      <c r="A240" s="17">
        <v>2017</v>
      </c>
      <c r="B240" s="17">
        <v>2020</v>
      </c>
      <c r="C240" s="22">
        <v>10</v>
      </c>
      <c r="D240" s="22" t="s">
        <v>2998</v>
      </c>
      <c r="E240" s="31" t="s">
        <v>3419</v>
      </c>
      <c r="F240" s="31" t="s">
        <v>1584</v>
      </c>
      <c r="G240" s="31" t="s">
        <v>70</v>
      </c>
      <c r="H240" s="17" t="s">
        <v>11</v>
      </c>
      <c r="I240" s="4">
        <v>0.99264019902560396</v>
      </c>
      <c r="J240" s="18">
        <v>2</v>
      </c>
      <c r="K240" s="19">
        <v>8625</v>
      </c>
      <c r="L240" s="20">
        <v>5642</v>
      </c>
    </row>
    <row r="241" spans="1:13" s="21" customFormat="1" ht="38.5" hidden="1" thickTop="1" x14ac:dyDescent="0.3">
      <c r="A241" s="17">
        <v>2017</v>
      </c>
      <c r="B241" s="17">
        <v>2018</v>
      </c>
      <c r="C241" s="22">
        <v>10</v>
      </c>
      <c r="D241" s="22" t="s">
        <v>2999</v>
      </c>
      <c r="E241" s="31" t="s">
        <v>3420</v>
      </c>
      <c r="F241" s="31" t="s">
        <v>3894</v>
      </c>
      <c r="G241" s="31" t="s">
        <v>74</v>
      </c>
      <c r="H241" s="17" t="s">
        <v>4</v>
      </c>
      <c r="I241" s="4">
        <v>0.98217062299160363</v>
      </c>
      <c r="J241" s="18">
        <v>3</v>
      </c>
      <c r="K241" s="19">
        <v>5589</v>
      </c>
      <c r="L241" s="20">
        <v>3614</v>
      </c>
    </row>
    <row r="242" spans="1:13" s="21" customFormat="1" ht="26" hidden="1" thickTop="1" x14ac:dyDescent="0.3">
      <c r="A242" s="17">
        <v>2017</v>
      </c>
      <c r="B242" s="17">
        <v>2019</v>
      </c>
      <c r="C242" s="22">
        <v>10</v>
      </c>
      <c r="D242" s="22" t="s">
        <v>3000</v>
      </c>
      <c r="E242" s="31" t="s">
        <v>3421</v>
      </c>
      <c r="F242" s="16" t="s">
        <v>3895</v>
      </c>
      <c r="G242" s="31" t="s">
        <v>67</v>
      </c>
      <c r="H242" s="17" t="s">
        <v>17</v>
      </c>
      <c r="I242" s="4">
        <v>0.98175598631698979</v>
      </c>
      <c r="J242" s="18">
        <v>4</v>
      </c>
      <c r="K242" s="19">
        <v>13640</v>
      </c>
      <c r="L242" s="20">
        <v>8716</v>
      </c>
    </row>
    <row r="243" spans="1:13" s="21" customFormat="1" ht="51" hidden="1" thickTop="1" x14ac:dyDescent="0.3">
      <c r="A243" s="17">
        <v>2017</v>
      </c>
      <c r="B243" s="17">
        <v>2019</v>
      </c>
      <c r="C243" s="22">
        <v>10</v>
      </c>
      <c r="D243" s="22" t="s">
        <v>3001</v>
      </c>
      <c r="E243" s="31" t="s">
        <v>3422</v>
      </c>
      <c r="F243" s="31" t="s">
        <v>3896</v>
      </c>
      <c r="G243" s="31" t="s">
        <v>73</v>
      </c>
      <c r="H243" s="17" t="s">
        <v>5</v>
      </c>
      <c r="I243" s="4">
        <v>0.98061573546180159</v>
      </c>
      <c r="J243" s="18">
        <v>5</v>
      </c>
      <c r="K243" s="19">
        <v>8395</v>
      </c>
      <c r="L243" s="20">
        <v>5301</v>
      </c>
    </row>
    <row r="244" spans="1:13" s="21" customFormat="1" ht="38.5" hidden="1" thickTop="1" x14ac:dyDescent="0.3">
      <c r="A244" s="17">
        <v>2017</v>
      </c>
      <c r="B244" s="17">
        <v>2020</v>
      </c>
      <c r="C244" s="22">
        <v>10</v>
      </c>
      <c r="D244" s="22" t="s">
        <v>3002</v>
      </c>
      <c r="E244" s="31" t="s">
        <v>3423</v>
      </c>
      <c r="F244" s="31" t="s">
        <v>1420</v>
      </c>
      <c r="G244" s="31" t="s">
        <v>71</v>
      </c>
      <c r="H244" s="17" t="s">
        <v>1</v>
      </c>
      <c r="I244" s="4">
        <v>0.97957914377526689</v>
      </c>
      <c r="J244" s="18">
        <v>6</v>
      </c>
      <c r="K244" s="19">
        <v>8250</v>
      </c>
      <c r="L244" s="20">
        <v>5147</v>
      </c>
    </row>
    <row r="245" spans="1:13" s="21" customFormat="1" ht="38.5" hidden="1" thickTop="1" x14ac:dyDescent="0.3">
      <c r="A245" s="17">
        <v>2017</v>
      </c>
      <c r="B245" s="17">
        <v>2019</v>
      </c>
      <c r="C245" s="22">
        <v>10</v>
      </c>
      <c r="D245" s="22" t="s">
        <v>3003</v>
      </c>
      <c r="E245" s="31" t="s">
        <v>3424</v>
      </c>
      <c r="F245" s="31" t="s">
        <v>3897</v>
      </c>
      <c r="G245" s="31" t="s">
        <v>431</v>
      </c>
      <c r="H245" s="17" t="s">
        <v>10</v>
      </c>
      <c r="I245" s="4">
        <v>0.97740230123354421</v>
      </c>
      <c r="J245" s="18">
        <v>7</v>
      </c>
      <c r="K245" s="19">
        <v>6670</v>
      </c>
      <c r="L245" s="20">
        <v>4111</v>
      </c>
    </row>
    <row r="246" spans="1:13" s="21" customFormat="1" ht="26" thickTop="1" x14ac:dyDescent="0.3">
      <c r="A246" s="17">
        <v>2017</v>
      </c>
      <c r="B246" s="17">
        <v>2020</v>
      </c>
      <c r="C246" s="22">
        <v>10</v>
      </c>
      <c r="D246" s="22" t="s">
        <v>3004</v>
      </c>
      <c r="E246" s="31" t="s">
        <v>3425</v>
      </c>
      <c r="F246" s="16" t="s">
        <v>3898</v>
      </c>
      <c r="G246" s="31" t="s">
        <v>82</v>
      </c>
      <c r="H246" s="17" t="s">
        <v>2</v>
      </c>
      <c r="I246" s="4">
        <v>0.97564009536643526</v>
      </c>
      <c r="J246" s="18">
        <v>8</v>
      </c>
      <c r="K246" s="19">
        <v>12075</v>
      </c>
      <c r="L246" s="20">
        <v>7350</v>
      </c>
    </row>
    <row r="247" spans="1:13" s="21" customFormat="1" ht="25.5" hidden="1" x14ac:dyDescent="0.3">
      <c r="A247" s="17">
        <v>2017</v>
      </c>
      <c r="B247" s="17">
        <v>2020</v>
      </c>
      <c r="C247" s="22">
        <v>10</v>
      </c>
      <c r="D247" s="22" t="s">
        <v>3005</v>
      </c>
      <c r="E247" s="16" t="s">
        <v>3426</v>
      </c>
      <c r="F247" s="31" t="s">
        <v>1407</v>
      </c>
      <c r="G247" s="31" t="s">
        <v>71</v>
      </c>
      <c r="H247" s="17" t="s">
        <v>1</v>
      </c>
      <c r="I247" s="4">
        <v>0.97501814035451451</v>
      </c>
      <c r="J247" s="18">
        <v>9</v>
      </c>
      <c r="K247" s="19">
        <v>2128</v>
      </c>
      <c r="L247" s="20">
        <v>1279</v>
      </c>
    </row>
    <row r="248" spans="1:13" s="21" customFormat="1" ht="38" hidden="1" x14ac:dyDescent="0.3">
      <c r="A248" s="17">
        <v>2017</v>
      </c>
      <c r="B248" s="17">
        <v>2019</v>
      </c>
      <c r="C248" s="22">
        <v>10</v>
      </c>
      <c r="D248" s="22" t="s">
        <v>3006</v>
      </c>
      <c r="E248" s="31" t="s">
        <v>3427</v>
      </c>
      <c r="F248" s="31" t="s">
        <v>242</v>
      </c>
      <c r="G248" s="31" t="s">
        <v>431</v>
      </c>
      <c r="H248" s="17" t="s">
        <v>10</v>
      </c>
      <c r="I248" s="4">
        <v>0.97501814035451451</v>
      </c>
      <c r="J248" s="18">
        <v>9</v>
      </c>
      <c r="K248" s="19">
        <v>9981</v>
      </c>
      <c r="L248" s="20">
        <v>6000</v>
      </c>
    </row>
    <row r="249" spans="1:13" s="21" customFormat="1" ht="25.5" hidden="1" x14ac:dyDescent="0.3">
      <c r="A249" s="17">
        <v>2017</v>
      </c>
      <c r="B249" s="17">
        <v>2019</v>
      </c>
      <c r="C249" s="22">
        <v>10</v>
      </c>
      <c r="D249" s="22" t="s">
        <v>3007</v>
      </c>
      <c r="E249" s="31" t="s">
        <v>3428</v>
      </c>
      <c r="F249" s="31" t="s">
        <v>3899</v>
      </c>
      <c r="G249" s="31" t="s">
        <v>71</v>
      </c>
      <c r="H249" s="17" t="s">
        <v>1</v>
      </c>
      <c r="I249" s="4">
        <v>0.97377423033067279</v>
      </c>
      <c r="J249" s="18">
        <v>10</v>
      </c>
      <c r="K249" s="19">
        <v>18745</v>
      </c>
      <c r="L249" s="20">
        <v>11126</v>
      </c>
    </row>
    <row r="250" spans="1:13" s="21" customFormat="1" ht="50.5" hidden="1" x14ac:dyDescent="0.3">
      <c r="A250" s="17">
        <v>2017</v>
      </c>
      <c r="B250" s="17">
        <v>2019</v>
      </c>
      <c r="C250" s="22">
        <v>10</v>
      </c>
      <c r="D250" s="22" t="s">
        <v>3008</v>
      </c>
      <c r="E250" s="31" t="s">
        <v>3429</v>
      </c>
      <c r="F250" s="16" t="s">
        <v>3900</v>
      </c>
      <c r="G250" s="31" t="s">
        <v>431</v>
      </c>
      <c r="H250" s="17" t="s">
        <v>10</v>
      </c>
      <c r="I250" s="4">
        <v>0.96952420441588061</v>
      </c>
      <c r="J250" s="18">
        <v>11</v>
      </c>
      <c r="K250" s="19">
        <v>9161</v>
      </c>
      <c r="L250" s="20">
        <v>5368</v>
      </c>
    </row>
    <row r="251" spans="1:13" s="21" customFormat="1" ht="25.5" hidden="1" x14ac:dyDescent="0.3">
      <c r="A251" s="17">
        <v>2017</v>
      </c>
      <c r="B251" s="17">
        <v>2019</v>
      </c>
      <c r="C251" s="22">
        <v>10</v>
      </c>
      <c r="D251" s="22" t="s">
        <v>3009</v>
      </c>
      <c r="E251" s="31" t="s">
        <v>3430</v>
      </c>
      <c r="F251" s="16" t="s">
        <v>3901</v>
      </c>
      <c r="G251" s="31" t="s">
        <v>73</v>
      </c>
      <c r="H251" s="17" t="s">
        <v>5</v>
      </c>
      <c r="I251" s="4">
        <v>0.96651808852493004</v>
      </c>
      <c r="J251" s="18">
        <v>12</v>
      </c>
      <c r="K251" s="19">
        <v>12995</v>
      </c>
      <c r="L251" s="20">
        <v>7516</v>
      </c>
    </row>
    <row r="252" spans="1:13" s="21" customFormat="1" ht="38" hidden="1" x14ac:dyDescent="0.3">
      <c r="A252" s="17">
        <v>2017</v>
      </c>
      <c r="B252" s="17">
        <v>2019</v>
      </c>
      <c r="C252" s="22">
        <v>10</v>
      </c>
      <c r="D252" s="22" t="s">
        <v>3010</v>
      </c>
      <c r="E252" s="16" t="s">
        <v>3431</v>
      </c>
      <c r="F252" s="31" t="s">
        <v>3902</v>
      </c>
      <c r="G252" s="31" t="s">
        <v>72</v>
      </c>
      <c r="H252" s="17" t="s">
        <v>3</v>
      </c>
      <c r="I252" s="4">
        <v>0.95615217165958333</v>
      </c>
      <c r="J252" s="18">
        <v>13</v>
      </c>
      <c r="K252" s="19">
        <v>29001</v>
      </c>
      <c r="L252" s="20">
        <v>16553</v>
      </c>
    </row>
    <row r="253" spans="1:13" s="21" customFormat="1" ht="25.5" hidden="1" x14ac:dyDescent="0.3">
      <c r="A253" s="17">
        <v>2017</v>
      </c>
      <c r="B253" s="17">
        <v>2019</v>
      </c>
      <c r="C253" s="22">
        <v>10</v>
      </c>
      <c r="D253" s="22" t="s">
        <v>3011</v>
      </c>
      <c r="E253" s="31" t="s">
        <v>3432</v>
      </c>
      <c r="F253" s="31" t="s">
        <v>3903</v>
      </c>
      <c r="G253" s="31" t="s">
        <v>84</v>
      </c>
      <c r="H253" s="17" t="s">
        <v>11</v>
      </c>
      <c r="I253" s="4">
        <v>0.95438996579247426</v>
      </c>
      <c r="J253" s="18">
        <v>14</v>
      </c>
      <c r="K253" s="19">
        <v>11040</v>
      </c>
      <c r="L253" s="20">
        <v>6218</v>
      </c>
    </row>
    <row r="254" spans="1:13" s="21" customFormat="1" ht="38" hidden="1" x14ac:dyDescent="0.3">
      <c r="A254" s="17">
        <v>2017</v>
      </c>
      <c r="B254" s="17">
        <v>2019</v>
      </c>
      <c r="C254" s="22">
        <v>10</v>
      </c>
      <c r="D254" s="22" t="s">
        <v>3012</v>
      </c>
      <c r="E254" s="31" t="s">
        <v>3433</v>
      </c>
      <c r="F254" s="16" t="s">
        <v>1583</v>
      </c>
      <c r="G254" s="31" t="s">
        <v>72</v>
      </c>
      <c r="H254" s="17" t="s">
        <v>3</v>
      </c>
      <c r="I254" s="4">
        <v>0.95366435161190011</v>
      </c>
      <c r="J254" s="18">
        <v>15</v>
      </c>
      <c r="K254" s="19">
        <v>19550</v>
      </c>
      <c r="L254" s="20">
        <v>10862</v>
      </c>
    </row>
    <row r="255" spans="1:13" s="21" customFormat="1" ht="38" hidden="1" x14ac:dyDescent="0.3">
      <c r="A255" s="17">
        <v>2017</v>
      </c>
      <c r="B255" s="17">
        <v>2019</v>
      </c>
      <c r="C255" s="22">
        <v>10</v>
      </c>
      <c r="D255" s="22" t="s">
        <v>3013</v>
      </c>
      <c r="E255" s="31" t="s">
        <v>3434</v>
      </c>
      <c r="F255" s="16" t="s">
        <v>3904</v>
      </c>
      <c r="G255" s="31" t="s">
        <v>2457</v>
      </c>
      <c r="H255" s="17" t="s">
        <v>3</v>
      </c>
      <c r="I255" s="4">
        <v>0.94879237068518718</v>
      </c>
      <c r="J255" s="18">
        <v>16</v>
      </c>
      <c r="K255" s="19">
        <v>4746</v>
      </c>
      <c r="L255" s="20">
        <v>2601</v>
      </c>
    </row>
    <row r="256" spans="1:13" s="21" customFormat="1" ht="38" hidden="1" x14ac:dyDescent="0.3">
      <c r="A256" s="25">
        <v>2017</v>
      </c>
      <c r="B256" s="25">
        <v>2019</v>
      </c>
      <c r="C256" s="27">
        <v>10</v>
      </c>
      <c r="D256" s="27" t="s">
        <v>3014</v>
      </c>
      <c r="E256" s="28" t="s">
        <v>3435</v>
      </c>
      <c r="F256" s="29" t="s">
        <v>2746</v>
      </c>
      <c r="G256" s="28" t="s">
        <v>71</v>
      </c>
      <c r="H256" s="25" t="s">
        <v>1</v>
      </c>
      <c r="I256" s="4">
        <v>0.94785943816730589</v>
      </c>
      <c r="J256" s="18">
        <v>17</v>
      </c>
      <c r="K256" s="19">
        <v>2300</v>
      </c>
      <c r="L256" s="20">
        <v>1243</v>
      </c>
      <c r="M256" s="21" t="s">
        <v>1366</v>
      </c>
    </row>
    <row r="257" spans="1:12" s="21" customFormat="1" ht="50.5" hidden="1" x14ac:dyDescent="0.3">
      <c r="A257" s="17">
        <v>2017</v>
      </c>
      <c r="B257" s="17">
        <v>2019</v>
      </c>
      <c r="C257" s="22">
        <v>10</v>
      </c>
      <c r="D257" s="22" t="s">
        <v>3015</v>
      </c>
      <c r="E257" s="16" t="s">
        <v>3436</v>
      </c>
      <c r="F257" s="31" t="s">
        <v>3905</v>
      </c>
      <c r="G257" s="31" t="s">
        <v>72</v>
      </c>
      <c r="H257" s="17" t="s">
        <v>3</v>
      </c>
      <c r="I257" s="4">
        <v>0.94454234477039511</v>
      </c>
      <c r="J257" s="18">
        <v>18</v>
      </c>
      <c r="K257" s="19">
        <v>15660</v>
      </c>
      <c r="L257" s="20">
        <v>8345</v>
      </c>
    </row>
    <row r="258" spans="1:12" s="21" customFormat="1" ht="13" hidden="1" x14ac:dyDescent="0.3">
      <c r="A258" s="17">
        <v>2017</v>
      </c>
      <c r="B258" s="17">
        <v>2019</v>
      </c>
      <c r="C258" s="22">
        <v>10</v>
      </c>
      <c r="D258" s="22" t="s">
        <v>3016</v>
      </c>
      <c r="E258" s="31" t="s">
        <v>3437</v>
      </c>
      <c r="F258" s="31" t="s">
        <v>3906</v>
      </c>
      <c r="G258" s="31" t="s">
        <v>72</v>
      </c>
      <c r="H258" s="17" t="s">
        <v>3</v>
      </c>
      <c r="I258" s="4">
        <v>0.94205452472271167</v>
      </c>
      <c r="J258" s="18">
        <v>19</v>
      </c>
      <c r="K258" s="19">
        <v>17250</v>
      </c>
      <c r="L258" s="20">
        <v>9061</v>
      </c>
    </row>
    <row r="259" spans="1:12" s="21" customFormat="1" ht="38" hidden="1" x14ac:dyDescent="0.3">
      <c r="A259" s="17">
        <v>2017</v>
      </c>
      <c r="B259" s="17">
        <v>2019</v>
      </c>
      <c r="C259" s="22">
        <v>10</v>
      </c>
      <c r="D259" s="22" t="s">
        <v>3017</v>
      </c>
      <c r="E259" s="31" t="s">
        <v>3438</v>
      </c>
      <c r="F259" s="16" t="s">
        <v>3907</v>
      </c>
      <c r="G259" s="31" t="s">
        <v>436</v>
      </c>
      <c r="H259" s="17" t="s">
        <v>10</v>
      </c>
      <c r="I259" s="4">
        <v>0.94132891054213763</v>
      </c>
      <c r="J259" s="18">
        <v>20</v>
      </c>
      <c r="K259" s="19">
        <v>7360</v>
      </c>
      <c r="L259" s="20">
        <v>3810</v>
      </c>
    </row>
    <row r="260" spans="1:12" s="21" customFormat="1" ht="38" hidden="1" x14ac:dyDescent="0.3">
      <c r="A260" s="17">
        <v>2017</v>
      </c>
      <c r="B260" s="17">
        <v>2019</v>
      </c>
      <c r="C260" s="22">
        <v>10</v>
      </c>
      <c r="D260" s="22" t="s">
        <v>3018</v>
      </c>
      <c r="E260" s="31" t="s">
        <v>3439</v>
      </c>
      <c r="F260" s="16" t="s">
        <v>3908</v>
      </c>
      <c r="G260" s="31" t="s">
        <v>71</v>
      </c>
      <c r="H260" s="17" t="s">
        <v>1</v>
      </c>
      <c r="I260" s="4">
        <v>0.93635327044677097</v>
      </c>
      <c r="J260" s="18">
        <v>21</v>
      </c>
      <c r="K260" s="19">
        <v>11006</v>
      </c>
      <c r="L260" s="20">
        <v>5614</v>
      </c>
    </row>
    <row r="261" spans="1:12" s="21" customFormat="1" ht="13" hidden="1" x14ac:dyDescent="0.3">
      <c r="A261" s="17">
        <v>2017</v>
      </c>
      <c r="B261" s="17">
        <v>2019</v>
      </c>
      <c r="C261" s="22">
        <v>10</v>
      </c>
      <c r="D261" s="22" t="s">
        <v>3019</v>
      </c>
      <c r="E261" s="31" t="s">
        <v>3440</v>
      </c>
      <c r="F261" s="16" t="s">
        <v>3909</v>
      </c>
      <c r="G261" s="31" t="s">
        <v>76</v>
      </c>
      <c r="H261" s="17" t="s">
        <v>20</v>
      </c>
      <c r="I261" s="4">
        <v>0.93490204208562244</v>
      </c>
      <c r="J261" s="18">
        <v>22</v>
      </c>
      <c r="K261" s="19">
        <v>4778</v>
      </c>
      <c r="L261" s="20">
        <v>2401</v>
      </c>
    </row>
    <row r="262" spans="1:12" s="21" customFormat="1" ht="25.5" hidden="1" x14ac:dyDescent="0.3">
      <c r="A262" s="17">
        <v>2017</v>
      </c>
      <c r="B262" s="17">
        <v>2019</v>
      </c>
      <c r="C262" s="22">
        <v>10</v>
      </c>
      <c r="D262" s="22" t="s">
        <v>3020</v>
      </c>
      <c r="E262" s="31" t="s">
        <v>3441</v>
      </c>
      <c r="F262" s="16" t="s">
        <v>3910</v>
      </c>
      <c r="G262" s="31" t="s">
        <v>431</v>
      </c>
      <c r="H262" s="17" t="s">
        <v>10</v>
      </c>
      <c r="I262" s="4">
        <v>0.93293251788120657</v>
      </c>
      <c r="J262" s="18">
        <v>23</v>
      </c>
      <c r="K262" s="19">
        <v>8415</v>
      </c>
      <c r="L262" s="20">
        <v>4165</v>
      </c>
    </row>
    <row r="263" spans="1:12" s="21" customFormat="1" ht="38" hidden="1" x14ac:dyDescent="0.3">
      <c r="A263" s="17">
        <v>2017</v>
      </c>
      <c r="B263" s="17">
        <v>2019</v>
      </c>
      <c r="C263" s="22">
        <v>10</v>
      </c>
      <c r="D263" s="22" t="s">
        <v>3021</v>
      </c>
      <c r="E263" s="31" t="s">
        <v>3442</v>
      </c>
      <c r="F263" s="31" t="s">
        <v>432</v>
      </c>
      <c r="G263" s="31" t="s">
        <v>431</v>
      </c>
      <c r="H263" s="17" t="s">
        <v>10</v>
      </c>
      <c r="I263" s="4">
        <v>0.93085933450813707</v>
      </c>
      <c r="J263" s="18">
        <v>24</v>
      </c>
      <c r="K263" s="19">
        <v>11845</v>
      </c>
      <c r="L263" s="20">
        <v>5773</v>
      </c>
    </row>
    <row r="264" spans="1:12" s="21" customFormat="1" ht="50.5" hidden="1" x14ac:dyDescent="0.3">
      <c r="A264" s="17">
        <v>2017</v>
      </c>
      <c r="B264" s="17">
        <v>2019</v>
      </c>
      <c r="C264" s="22">
        <v>10</v>
      </c>
      <c r="D264" s="22" t="s">
        <v>3022</v>
      </c>
      <c r="E264" s="16" t="s">
        <v>3443</v>
      </c>
      <c r="F264" s="16" t="s">
        <v>3911</v>
      </c>
      <c r="G264" s="31" t="s">
        <v>431</v>
      </c>
      <c r="H264" s="17" t="s">
        <v>10</v>
      </c>
      <c r="I264" s="4">
        <v>0.92774955944853321</v>
      </c>
      <c r="J264" s="18">
        <v>25</v>
      </c>
      <c r="K264" s="19">
        <v>8025</v>
      </c>
      <c r="L264" s="20">
        <v>3850</v>
      </c>
    </row>
    <row r="265" spans="1:12" s="21" customFormat="1" ht="13" hidden="1" x14ac:dyDescent="0.3">
      <c r="A265" s="17">
        <v>2017</v>
      </c>
      <c r="B265" s="17">
        <v>2019</v>
      </c>
      <c r="C265" s="22">
        <v>10</v>
      </c>
      <c r="D265" s="22" t="s">
        <v>3023</v>
      </c>
      <c r="E265" s="31" t="s">
        <v>3444</v>
      </c>
      <c r="F265" s="31" t="s">
        <v>1453</v>
      </c>
      <c r="G265" s="31" t="s">
        <v>71</v>
      </c>
      <c r="H265" s="17" t="s">
        <v>1</v>
      </c>
      <c r="I265" s="4">
        <v>0.92598735358142426</v>
      </c>
      <c r="J265" s="18">
        <v>26</v>
      </c>
      <c r="K265" s="19">
        <v>3105</v>
      </c>
      <c r="L265" s="20">
        <v>1466</v>
      </c>
    </row>
    <row r="266" spans="1:12" s="21" customFormat="1" ht="38" hidden="1" x14ac:dyDescent="0.3">
      <c r="A266" s="17">
        <v>2017</v>
      </c>
      <c r="B266" s="17">
        <v>2019</v>
      </c>
      <c r="C266" s="22">
        <v>10</v>
      </c>
      <c r="D266" s="22" t="s">
        <v>3024</v>
      </c>
      <c r="E266" s="31" t="s">
        <v>3445</v>
      </c>
      <c r="F266" s="31" t="s">
        <v>3912</v>
      </c>
      <c r="G266" s="31" t="s">
        <v>4101</v>
      </c>
      <c r="H266" s="17" t="s">
        <v>4</v>
      </c>
      <c r="I266" s="4">
        <v>0.92578003524411723</v>
      </c>
      <c r="J266" s="18">
        <v>27</v>
      </c>
      <c r="K266" s="19">
        <v>3335</v>
      </c>
      <c r="L266" s="20">
        <v>1550</v>
      </c>
    </row>
    <row r="267" spans="1:12" s="21" customFormat="1" ht="38" hidden="1" x14ac:dyDescent="0.3">
      <c r="A267" s="17">
        <v>2017</v>
      </c>
      <c r="B267" s="17">
        <v>2019</v>
      </c>
      <c r="C267" s="22">
        <v>10</v>
      </c>
      <c r="D267" s="22" t="s">
        <v>3025</v>
      </c>
      <c r="E267" s="31" t="s">
        <v>3446</v>
      </c>
      <c r="F267" s="16" t="s">
        <v>1582</v>
      </c>
      <c r="G267" s="31" t="s">
        <v>71</v>
      </c>
      <c r="H267" s="17" t="s">
        <v>1</v>
      </c>
      <c r="I267" s="4">
        <v>0.92391417020835487</v>
      </c>
      <c r="J267" s="18">
        <v>28</v>
      </c>
      <c r="K267" s="19">
        <v>4025</v>
      </c>
      <c r="L267" s="20">
        <v>1840</v>
      </c>
    </row>
    <row r="268" spans="1:12" s="21" customFormat="1" ht="25.5" hidden="1" x14ac:dyDescent="0.3">
      <c r="A268" s="17">
        <v>2017</v>
      </c>
      <c r="B268" s="17">
        <v>2018</v>
      </c>
      <c r="C268" s="22">
        <v>10</v>
      </c>
      <c r="D268" s="22" t="s">
        <v>3026</v>
      </c>
      <c r="E268" s="31" t="s">
        <v>3447</v>
      </c>
      <c r="F268" s="31" t="s">
        <v>3913</v>
      </c>
      <c r="G268" s="16" t="s">
        <v>75</v>
      </c>
      <c r="H268" s="17" t="s">
        <v>1</v>
      </c>
      <c r="I268" s="4">
        <v>0.92318855602778072</v>
      </c>
      <c r="J268" s="18">
        <v>29</v>
      </c>
      <c r="K268" s="19">
        <v>6785</v>
      </c>
      <c r="L268" s="20">
        <v>3050</v>
      </c>
    </row>
    <row r="269" spans="1:12" s="21" customFormat="1" ht="38" hidden="1" x14ac:dyDescent="0.3">
      <c r="A269" s="17">
        <v>2017</v>
      </c>
      <c r="B269" s="17">
        <v>2019</v>
      </c>
      <c r="C269" s="22">
        <v>10</v>
      </c>
      <c r="D269" s="22" t="s">
        <v>3027</v>
      </c>
      <c r="E269" s="31" t="s">
        <v>3448</v>
      </c>
      <c r="F269" s="31" t="s">
        <v>3914</v>
      </c>
      <c r="G269" s="31" t="s">
        <v>71</v>
      </c>
      <c r="H269" s="17" t="s">
        <v>1</v>
      </c>
      <c r="I269" s="4">
        <v>0.92256660101585974</v>
      </c>
      <c r="J269" s="18">
        <v>30</v>
      </c>
      <c r="K269" s="19">
        <v>7878</v>
      </c>
      <c r="L269" s="20">
        <v>3481</v>
      </c>
    </row>
    <row r="270" spans="1:12" s="21" customFormat="1" ht="13" hidden="1" x14ac:dyDescent="0.3">
      <c r="A270" s="17">
        <v>2017</v>
      </c>
      <c r="B270" s="17">
        <v>2019</v>
      </c>
      <c r="C270" s="22">
        <v>10</v>
      </c>
      <c r="D270" s="22" t="s">
        <v>3028</v>
      </c>
      <c r="E270" s="31" t="s">
        <v>3449</v>
      </c>
      <c r="F270" s="16" t="s">
        <v>3915</v>
      </c>
      <c r="G270" s="31" t="s">
        <v>72</v>
      </c>
      <c r="H270" s="17" t="s">
        <v>3</v>
      </c>
      <c r="I270" s="4">
        <v>0.92256660101585974</v>
      </c>
      <c r="J270" s="18">
        <v>30</v>
      </c>
      <c r="K270" s="19">
        <v>1725</v>
      </c>
      <c r="L270" s="20">
        <v>762</v>
      </c>
    </row>
    <row r="271" spans="1:12" s="21" customFormat="1" ht="25.5" hidden="1" x14ac:dyDescent="0.3">
      <c r="A271" s="17">
        <v>2017</v>
      </c>
      <c r="B271" s="17">
        <v>2019</v>
      </c>
      <c r="C271" s="22">
        <v>10</v>
      </c>
      <c r="D271" s="22" t="s">
        <v>3029</v>
      </c>
      <c r="E271" s="31" t="s">
        <v>3450</v>
      </c>
      <c r="F271" s="16" t="s">
        <v>3916</v>
      </c>
      <c r="G271" s="31" t="s">
        <v>71</v>
      </c>
      <c r="H271" s="17" t="s">
        <v>1</v>
      </c>
      <c r="I271" s="4">
        <v>0.92194464600393899</v>
      </c>
      <c r="J271" s="18">
        <v>31</v>
      </c>
      <c r="K271" s="19">
        <v>8625</v>
      </c>
      <c r="L271" s="20">
        <v>3746</v>
      </c>
    </row>
    <row r="272" spans="1:12" s="21" customFormat="1" ht="38" hidden="1" x14ac:dyDescent="0.3">
      <c r="A272" s="17">
        <v>2017</v>
      </c>
      <c r="B272" s="17">
        <v>2019</v>
      </c>
      <c r="C272" s="22">
        <v>10</v>
      </c>
      <c r="D272" s="22" t="s">
        <v>3030</v>
      </c>
      <c r="E272" s="31" t="s">
        <v>3451</v>
      </c>
      <c r="F272" s="31" t="s">
        <v>3917</v>
      </c>
      <c r="G272" s="31" t="s">
        <v>71</v>
      </c>
      <c r="H272" s="17" t="s">
        <v>1</v>
      </c>
      <c r="I272" s="4">
        <v>0.92132269099201825</v>
      </c>
      <c r="J272" s="18">
        <v>32</v>
      </c>
      <c r="K272" s="19">
        <v>3450</v>
      </c>
      <c r="L272" s="20">
        <v>1472</v>
      </c>
    </row>
    <row r="273" spans="1:13" s="21" customFormat="1" ht="63" hidden="1" x14ac:dyDescent="0.3">
      <c r="A273" s="25">
        <v>2017</v>
      </c>
      <c r="B273" s="25">
        <v>2020</v>
      </c>
      <c r="C273" s="27">
        <v>10</v>
      </c>
      <c r="D273" s="27" t="s">
        <v>3031</v>
      </c>
      <c r="E273" s="28" t="s">
        <v>3452</v>
      </c>
      <c r="F273" s="28" t="s">
        <v>3918</v>
      </c>
      <c r="G273" s="28" t="s">
        <v>73</v>
      </c>
      <c r="H273" s="25" t="s">
        <v>5</v>
      </c>
      <c r="I273" s="4">
        <v>0.91769462008914682</v>
      </c>
      <c r="J273" s="18">
        <v>33</v>
      </c>
      <c r="K273" s="19">
        <v>8280</v>
      </c>
      <c r="L273" s="20">
        <v>3471</v>
      </c>
      <c r="M273" s="21" t="s">
        <v>1366</v>
      </c>
    </row>
    <row r="274" spans="1:13" s="21" customFormat="1" ht="38" hidden="1" x14ac:dyDescent="0.3">
      <c r="A274" s="17">
        <v>2017</v>
      </c>
      <c r="B274" s="17">
        <v>2019</v>
      </c>
      <c r="C274" s="22">
        <v>10</v>
      </c>
      <c r="D274" s="22" t="s">
        <v>3032</v>
      </c>
      <c r="E274" s="31" t="s">
        <v>3453</v>
      </c>
      <c r="F274" s="31" t="s">
        <v>3919</v>
      </c>
      <c r="G274" s="31" t="s">
        <v>72</v>
      </c>
      <c r="H274" s="17" t="s">
        <v>3</v>
      </c>
      <c r="I274" s="4">
        <v>0.90121281227324557</v>
      </c>
      <c r="J274" s="18">
        <v>34</v>
      </c>
      <c r="K274" s="19">
        <v>11854</v>
      </c>
      <c r="L274" s="20">
        <v>4879</v>
      </c>
    </row>
    <row r="275" spans="1:13" s="21" customFormat="1" ht="13" hidden="1" x14ac:dyDescent="0.3">
      <c r="A275" s="17">
        <v>2017</v>
      </c>
      <c r="B275" s="17">
        <v>2019</v>
      </c>
      <c r="C275" s="22">
        <v>10</v>
      </c>
      <c r="D275" s="22" t="s">
        <v>3033</v>
      </c>
      <c r="E275" s="31" t="s">
        <v>3454</v>
      </c>
      <c r="F275" s="16" t="s">
        <v>3920</v>
      </c>
      <c r="G275" s="31" t="s">
        <v>71</v>
      </c>
      <c r="H275" s="17" t="s">
        <v>1</v>
      </c>
      <c r="I275" s="4">
        <v>0.89986524308075067</v>
      </c>
      <c r="J275" s="18">
        <v>35</v>
      </c>
      <c r="K275" s="19">
        <v>7859</v>
      </c>
      <c r="L275" s="20">
        <v>3175</v>
      </c>
    </row>
    <row r="276" spans="1:13" s="21" customFormat="1" ht="25.5" hidden="1" x14ac:dyDescent="0.3">
      <c r="A276" s="17">
        <v>2017</v>
      </c>
      <c r="B276" s="17">
        <v>2019</v>
      </c>
      <c r="C276" s="22">
        <v>10</v>
      </c>
      <c r="D276" s="22" t="s">
        <v>3034</v>
      </c>
      <c r="E276" s="31" t="s">
        <v>3455</v>
      </c>
      <c r="F276" s="31" t="s">
        <v>3921</v>
      </c>
      <c r="G276" s="31" t="s">
        <v>75</v>
      </c>
      <c r="H276" s="17" t="s">
        <v>1</v>
      </c>
      <c r="I276" s="4">
        <v>0.89976158391209704</v>
      </c>
      <c r="J276" s="18">
        <v>36</v>
      </c>
      <c r="K276" s="19">
        <v>7107</v>
      </c>
      <c r="L276" s="20">
        <v>2817</v>
      </c>
    </row>
    <row r="277" spans="1:13" s="21" customFormat="1" ht="25.5" hidden="1" x14ac:dyDescent="0.3">
      <c r="A277" s="17">
        <v>2017</v>
      </c>
      <c r="B277" s="17">
        <v>2019</v>
      </c>
      <c r="C277" s="22">
        <v>10</v>
      </c>
      <c r="D277" s="22" t="s">
        <v>3035</v>
      </c>
      <c r="E277" s="31" t="s">
        <v>3456</v>
      </c>
      <c r="F277" s="31" t="s">
        <v>3922</v>
      </c>
      <c r="G277" s="31" t="s">
        <v>36</v>
      </c>
      <c r="H277" s="17" t="s">
        <v>3</v>
      </c>
      <c r="I277" s="4">
        <v>0.89820669638229522</v>
      </c>
      <c r="J277" s="18">
        <v>37</v>
      </c>
      <c r="K277" s="19">
        <v>7590</v>
      </c>
      <c r="L277" s="20">
        <v>2951</v>
      </c>
    </row>
    <row r="278" spans="1:13" s="21" customFormat="1" ht="25.5" hidden="1" x14ac:dyDescent="0.3">
      <c r="A278" s="17">
        <v>2017</v>
      </c>
      <c r="B278" s="17">
        <v>2019</v>
      </c>
      <c r="C278" s="22">
        <v>10</v>
      </c>
      <c r="D278" s="22" t="s">
        <v>3036</v>
      </c>
      <c r="E278" s="31" t="s">
        <v>3457</v>
      </c>
      <c r="F278" s="16" t="s">
        <v>3923</v>
      </c>
      <c r="G278" s="31" t="s">
        <v>71</v>
      </c>
      <c r="H278" s="17" t="s">
        <v>1</v>
      </c>
      <c r="I278" s="4">
        <v>0.89748108220172074</v>
      </c>
      <c r="J278" s="18">
        <v>38</v>
      </c>
      <c r="K278" s="19">
        <v>5681</v>
      </c>
      <c r="L278" s="20">
        <v>2166</v>
      </c>
    </row>
    <row r="279" spans="1:13" s="21" customFormat="1" ht="38" hidden="1" x14ac:dyDescent="0.3">
      <c r="A279" s="17">
        <v>2017</v>
      </c>
      <c r="B279" s="17">
        <v>2019</v>
      </c>
      <c r="C279" s="22">
        <v>10</v>
      </c>
      <c r="D279" s="22" t="s">
        <v>3037</v>
      </c>
      <c r="E279" s="31" t="s">
        <v>3458</v>
      </c>
      <c r="F279" s="31" t="s">
        <v>439</v>
      </c>
      <c r="G279" s="31" t="s">
        <v>2747</v>
      </c>
      <c r="H279" s="17" t="s">
        <v>11</v>
      </c>
      <c r="I279" s="4">
        <v>0.88307245775888876</v>
      </c>
      <c r="J279" s="18">
        <v>39</v>
      </c>
      <c r="K279" s="19">
        <v>3278</v>
      </c>
      <c r="L279" s="20">
        <v>1225</v>
      </c>
    </row>
    <row r="280" spans="1:13" s="21" customFormat="1" ht="38" hidden="1" x14ac:dyDescent="0.3">
      <c r="A280" s="17">
        <v>2017</v>
      </c>
      <c r="B280" s="17">
        <v>2019</v>
      </c>
      <c r="C280" s="22">
        <v>10</v>
      </c>
      <c r="D280" s="22" t="s">
        <v>3038</v>
      </c>
      <c r="E280" s="31" t="s">
        <v>3459</v>
      </c>
      <c r="F280" s="16" t="s">
        <v>3924</v>
      </c>
      <c r="G280" s="31" t="s">
        <v>441</v>
      </c>
      <c r="H280" s="17" t="s">
        <v>14</v>
      </c>
      <c r="I280" s="4">
        <v>0.87913340935005702</v>
      </c>
      <c r="J280" s="18">
        <v>40</v>
      </c>
      <c r="K280" s="19">
        <v>10580</v>
      </c>
      <c r="L280" s="20">
        <v>3873</v>
      </c>
    </row>
    <row r="281" spans="1:13" s="21" customFormat="1" ht="25.5" hidden="1" x14ac:dyDescent="0.3">
      <c r="A281" s="17">
        <v>2017</v>
      </c>
      <c r="B281" s="17">
        <v>2019</v>
      </c>
      <c r="C281" s="22">
        <v>10</v>
      </c>
      <c r="D281" s="22" t="s">
        <v>3039</v>
      </c>
      <c r="E281" s="31" t="s">
        <v>3460</v>
      </c>
      <c r="F281" s="31" t="s">
        <v>2746</v>
      </c>
      <c r="G281" s="31" t="s">
        <v>71</v>
      </c>
      <c r="H281" s="17" t="s">
        <v>1</v>
      </c>
      <c r="I281" s="4">
        <v>0.87623095262775985</v>
      </c>
      <c r="J281" s="18">
        <v>41</v>
      </c>
      <c r="K281" s="19">
        <v>18975</v>
      </c>
      <c r="L281" s="20">
        <v>6802</v>
      </c>
    </row>
    <row r="282" spans="1:13" s="21" customFormat="1" ht="25.5" hidden="1" x14ac:dyDescent="0.3">
      <c r="A282" s="17">
        <v>2017</v>
      </c>
      <c r="B282" s="17">
        <v>2019</v>
      </c>
      <c r="C282" s="22">
        <v>10</v>
      </c>
      <c r="D282" s="22" t="s">
        <v>3040</v>
      </c>
      <c r="E282" s="31" t="s">
        <v>3461</v>
      </c>
      <c r="F282" s="16" t="s">
        <v>3925</v>
      </c>
      <c r="G282" s="31" t="s">
        <v>72</v>
      </c>
      <c r="H282" s="17" t="s">
        <v>3</v>
      </c>
      <c r="I282" s="4">
        <v>0.86337721571472992</v>
      </c>
      <c r="J282" s="18">
        <v>42</v>
      </c>
      <c r="K282" s="19">
        <v>5750</v>
      </c>
      <c r="L282" s="20">
        <v>2018</v>
      </c>
    </row>
    <row r="283" spans="1:13" s="21" customFormat="1" ht="38" hidden="1" x14ac:dyDescent="0.3">
      <c r="A283" s="17">
        <v>2017</v>
      </c>
      <c r="B283" s="17">
        <v>2019</v>
      </c>
      <c r="C283" s="22">
        <v>10</v>
      </c>
      <c r="D283" s="22" t="s">
        <v>3041</v>
      </c>
      <c r="E283" s="31" t="s">
        <v>3462</v>
      </c>
      <c r="F283" s="31" t="s">
        <v>3926</v>
      </c>
      <c r="G283" s="31" t="s">
        <v>436</v>
      </c>
      <c r="H283" s="17" t="s">
        <v>10</v>
      </c>
      <c r="I283" s="4">
        <v>0.85954182647455168</v>
      </c>
      <c r="J283" s="18">
        <v>43</v>
      </c>
      <c r="K283" s="19">
        <v>4520</v>
      </c>
      <c r="L283" s="20">
        <v>1552</v>
      </c>
    </row>
    <row r="284" spans="1:13" s="21" customFormat="1" ht="25.5" hidden="1" x14ac:dyDescent="0.3">
      <c r="A284" s="17">
        <v>2017</v>
      </c>
      <c r="B284" s="17">
        <v>2019</v>
      </c>
      <c r="C284" s="22">
        <v>10</v>
      </c>
      <c r="D284" s="22" t="s">
        <v>3042</v>
      </c>
      <c r="E284" s="31" t="s">
        <v>3463</v>
      </c>
      <c r="F284" s="31" t="s">
        <v>3927</v>
      </c>
      <c r="G284" s="31" t="s">
        <v>71</v>
      </c>
      <c r="H284" s="17" t="s">
        <v>1</v>
      </c>
      <c r="I284" s="4">
        <v>0.85456618637918524</v>
      </c>
      <c r="J284" s="18">
        <v>44</v>
      </c>
      <c r="K284" s="19">
        <v>13346</v>
      </c>
      <c r="L284" s="20">
        <v>4481</v>
      </c>
    </row>
    <row r="285" spans="1:13" s="21" customFormat="1" ht="25.5" hidden="1" x14ac:dyDescent="0.3">
      <c r="A285" s="17">
        <v>2017</v>
      </c>
      <c r="B285" s="17">
        <v>2019</v>
      </c>
      <c r="C285" s="22">
        <v>10</v>
      </c>
      <c r="D285" s="22" t="s">
        <v>3043</v>
      </c>
      <c r="E285" s="31" t="s">
        <v>3464</v>
      </c>
      <c r="F285" s="31" t="s">
        <v>3928</v>
      </c>
      <c r="G285" s="31" t="s">
        <v>70</v>
      </c>
      <c r="H285" s="17" t="s">
        <v>11</v>
      </c>
      <c r="I285" s="4">
        <v>0.85446252721053184</v>
      </c>
      <c r="J285" s="18">
        <v>45</v>
      </c>
      <c r="K285" s="19">
        <v>21000</v>
      </c>
      <c r="L285" s="20">
        <v>6891</v>
      </c>
    </row>
    <row r="286" spans="1:13" s="21" customFormat="1" ht="25.5" hidden="1" x14ac:dyDescent="0.3">
      <c r="A286" s="17">
        <v>2017</v>
      </c>
      <c r="B286" s="17">
        <v>2019</v>
      </c>
      <c r="C286" s="22">
        <v>10</v>
      </c>
      <c r="D286" s="22" t="s">
        <v>3044</v>
      </c>
      <c r="E286" s="31" t="s">
        <v>3465</v>
      </c>
      <c r="F286" s="16" t="s">
        <v>3929</v>
      </c>
      <c r="G286" s="31" t="s">
        <v>76</v>
      </c>
      <c r="H286" s="17" t="s">
        <v>20</v>
      </c>
      <c r="I286" s="4">
        <v>0.85197470716284851</v>
      </c>
      <c r="J286" s="18">
        <v>46</v>
      </c>
      <c r="K286" s="19">
        <v>5750</v>
      </c>
      <c r="L286" s="20">
        <v>1843</v>
      </c>
    </row>
    <row r="287" spans="1:13" s="21" customFormat="1" ht="50.5" x14ac:dyDescent="0.3">
      <c r="A287" s="17">
        <v>2017</v>
      </c>
      <c r="B287" s="17">
        <v>2019</v>
      </c>
      <c r="C287" s="22">
        <v>11</v>
      </c>
      <c r="D287" s="22" t="s">
        <v>3045</v>
      </c>
      <c r="E287" s="31" t="s">
        <v>3466</v>
      </c>
      <c r="F287" s="16" t="s">
        <v>3930</v>
      </c>
      <c r="G287" s="31" t="s">
        <v>82</v>
      </c>
      <c r="H287" s="17" t="s">
        <v>2</v>
      </c>
      <c r="I287" s="4">
        <v>1</v>
      </c>
      <c r="J287" s="18">
        <v>1</v>
      </c>
      <c r="K287" s="19">
        <v>10235</v>
      </c>
      <c r="L287" s="20">
        <v>6773</v>
      </c>
    </row>
    <row r="288" spans="1:13" s="21" customFormat="1" ht="63" hidden="1" x14ac:dyDescent="0.3">
      <c r="A288" s="17">
        <v>2017</v>
      </c>
      <c r="B288" s="17">
        <v>2019</v>
      </c>
      <c r="C288" s="22">
        <v>11</v>
      </c>
      <c r="D288" s="22" t="s">
        <v>3046</v>
      </c>
      <c r="E288" s="31" t="s">
        <v>3467</v>
      </c>
      <c r="F288" s="16" t="s">
        <v>3931</v>
      </c>
      <c r="G288" s="31" t="s">
        <v>68</v>
      </c>
      <c r="H288" s="17" t="s">
        <v>1</v>
      </c>
      <c r="I288" s="4">
        <v>0.99480146001548486</v>
      </c>
      <c r="J288" s="18">
        <v>2</v>
      </c>
      <c r="K288" s="19">
        <v>23402</v>
      </c>
      <c r="L288" s="20">
        <v>15252</v>
      </c>
    </row>
    <row r="289" spans="1:13" s="21" customFormat="1" ht="38" hidden="1" x14ac:dyDescent="0.3">
      <c r="A289" s="17">
        <v>2017</v>
      </c>
      <c r="B289" s="17">
        <v>2019</v>
      </c>
      <c r="C289" s="22">
        <v>11</v>
      </c>
      <c r="D289" s="22" t="s">
        <v>3047</v>
      </c>
      <c r="E289" s="31" t="s">
        <v>3468</v>
      </c>
      <c r="F289" s="31" t="s">
        <v>1355</v>
      </c>
      <c r="G289" s="31" t="s">
        <v>35</v>
      </c>
      <c r="H289" s="17" t="s">
        <v>11</v>
      </c>
      <c r="I289" s="4">
        <v>0.99026656343324859</v>
      </c>
      <c r="J289" s="18">
        <v>3</v>
      </c>
      <c r="K289" s="19">
        <v>12420</v>
      </c>
      <c r="L289" s="20">
        <v>7970</v>
      </c>
    </row>
    <row r="290" spans="1:13" s="21" customFormat="1" ht="63" hidden="1" x14ac:dyDescent="0.3">
      <c r="A290" s="17">
        <v>2017</v>
      </c>
      <c r="B290" s="17">
        <v>2019</v>
      </c>
      <c r="C290" s="22">
        <v>11</v>
      </c>
      <c r="D290" s="22" t="s">
        <v>3048</v>
      </c>
      <c r="E290" s="31" t="s">
        <v>3469</v>
      </c>
      <c r="F290" s="16" t="s">
        <v>3932</v>
      </c>
      <c r="G290" s="31" t="s">
        <v>75</v>
      </c>
      <c r="H290" s="17" t="s">
        <v>1</v>
      </c>
      <c r="I290" s="4">
        <v>0.98130737750248864</v>
      </c>
      <c r="J290" s="18">
        <v>4</v>
      </c>
      <c r="K290" s="19">
        <v>4416</v>
      </c>
      <c r="L290" s="20">
        <v>2789</v>
      </c>
    </row>
    <row r="291" spans="1:13" s="21" customFormat="1" ht="50.5" hidden="1" x14ac:dyDescent="0.3">
      <c r="A291" s="17">
        <v>2017</v>
      </c>
      <c r="B291" s="17">
        <v>2019</v>
      </c>
      <c r="C291" s="22">
        <v>11</v>
      </c>
      <c r="D291" s="22" t="s">
        <v>3049</v>
      </c>
      <c r="E291" s="31" t="s">
        <v>3470</v>
      </c>
      <c r="F291" s="16" t="s">
        <v>3933</v>
      </c>
      <c r="G291" s="31" t="s">
        <v>79</v>
      </c>
      <c r="H291" s="17" t="s">
        <v>10</v>
      </c>
      <c r="I291" s="4">
        <v>0.97920584006194</v>
      </c>
      <c r="J291" s="18">
        <v>5</v>
      </c>
      <c r="K291" s="19">
        <v>19020</v>
      </c>
      <c r="L291" s="20">
        <v>11823</v>
      </c>
    </row>
    <row r="292" spans="1:13" s="21" customFormat="1" ht="50.5" hidden="1" x14ac:dyDescent="0.3">
      <c r="A292" s="17">
        <v>2017</v>
      </c>
      <c r="B292" s="17">
        <v>2019</v>
      </c>
      <c r="C292" s="22">
        <v>11</v>
      </c>
      <c r="D292" s="22" t="s">
        <v>3050</v>
      </c>
      <c r="E292" s="31" t="s">
        <v>3471</v>
      </c>
      <c r="F292" s="31" t="s">
        <v>3934</v>
      </c>
      <c r="G292" s="31" t="s">
        <v>75</v>
      </c>
      <c r="H292" s="17" t="s">
        <v>1</v>
      </c>
      <c r="I292" s="4">
        <v>0.96969361796261477</v>
      </c>
      <c r="J292" s="18">
        <v>6</v>
      </c>
      <c r="K292" s="19">
        <v>9720</v>
      </c>
      <c r="L292" s="20">
        <v>5945</v>
      </c>
    </row>
    <row r="293" spans="1:13" s="21" customFormat="1" ht="38" hidden="1" x14ac:dyDescent="0.3">
      <c r="A293" s="17">
        <v>2017</v>
      </c>
      <c r="B293" s="17">
        <v>2019</v>
      </c>
      <c r="C293" s="22">
        <v>11</v>
      </c>
      <c r="D293" s="22" t="s">
        <v>3051</v>
      </c>
      <c r="E293" s="31" t="s">
        <v>3472</v>
      </c>
      <c r="F293" s="31" t="s">
        <v>3935</v>
      </c>
      <c r="G293" s="31" t="s">
        <v>75</v>
      </c>
      <c r="H293" s="17" t="s">
        <v>1</v>
      </c>
      <c r="I293" s="4">
        <v>0.96294657670611661</v>
      </c>
      <c r="J293" s="18">
        <v>7</v>
      </c>
      <c r="K293" s="19">
        <v>9723</v>
      </c>
      <c r="L293" s="20">
        <v>5849</v>
      </c>
    </row>
    <row r="294" spans="1:13" s="21" customFormat="1" ht="38" hidden="1" x14ac:dyDescent="0.3">
      <c r="A294" s="25">
        <v>2017</v>
      </c>
      <c r="B294" s="25">
        <v>2020</v>
      </c>
      <c r="C294" s="27">
        <v>11</v>
      </c>
      <c r="D294" s="27" t="s">
        <v>3052</v>
      </c>
      <c r="E294" s="28" t="s">
        <v>3473</v>
      </c>
      <c r="F294" s="28" t="s">
        <v>3936</v>
      </c>
      <c r="G294" s="28" t="s">
        <v>73</v>
      </c>
      <c r="H294" s="25" t="s">
        <v>5</v>
      </c>
      <c r="I294" s="4">
        <v>0.96294657670611661</v>
      </c>
      <c r="J294" s="18">
        <v>7</v>
      </c>
      <c r="K294" s="19">
        <v>4140</v>
      </c>
      <c r="L294" s="20">
        <v>2490</v>
      </c>
      <c r="M294" s="21" t="s">
        <v>1366</v>
      </c>
    </row>
    <row r="295" spans="1:13" s="21" customFormat="1" ht="38" hidden="1" x14ac:dyDescent="0.3">
      <c r="A295" s="17">
        <v>2017</v>
      </c>
      <c r="B295" s="17">
        <v>2019</v>
      </c>
      <c r="C295" s="22">
        <v>11</v>
      </c>
      <c r="D295" s="22" t="s">
        <v>3053</v>
      </c>
      <c r="E295" s="31" t="s">
        <v>3474</v>
      </c>
      <c r="F295" s="16" t="s">
        <v>3937</v>
      </c>
      <c r="G295" s="31" t="s">
        <v>36</v>
      </c>
      <c r="H295" s="17" t="s">
        <v>3</v>
      </c>
      <c r="I295" s="4">
        <v>0.95741621502046248</v>
      </c>
      <c r="J295" s="18">
        <v>8</v>
      </c>
      <c r="K295" s="19">
        <v>7088</v>
      </c>
      <c r="L295" s="20">
        <v>4193</v>
      </c>
    </row>
    <row r="296" spans="1:13" s="21" customFormat="1" ht="38" hidden="1" x14ac:dyDescent="0.3">
      <c r="A296" s="17">
        <v>2017</v>
      </c>
      <c r="B296" s="17">
        <v>2019</v>
      </c>
      <c r="C296" s="22">
        <v>11</v>
      </c>
      <c r="D296" s="22" t="s">
        <v>3054</v>
      </c>
      <c r="E296" s="31" t="s">
        <v>3475</v>
      </c>
      <c r="F296" s="16" t="s">
        <v>1408</v>
      </c>
      <c r="G296" s="31" t="s">
        <v>78</v>
      </c>
      <c r="H296" s="17" t="s">
        <v>1</v>
      </c>
      <c r="I296" s="4">
        <v>0.94856763632341567</v>
      </c>
      <c r="J296" s="18">
        <v>9</v>
      </c>
      <c r="K296" s="19">
        <v>11178</v>
      </c>
      <c r="L296" s="20">
        <v>6500</v>
      </c>
    </row>
    <row r="297" spans="1:13" s="21" customFormat="1" ht="50.5" hidden="1" x14ac:dyDescent="0.3">
      <c r="A297" s="17">
        <v>2017</v>
      </c>
      <c r="B297" s="17">
        <v>2019</v>
      </c>
      <c r="C297" s="22">
        <v>11</v>
      </c>
      <c r="D297" s="22" t="s">
        <v>3055</v>
      </c>
      <c r="E297" s="31" t="s">
        <v>3476</v>
      </c>
      <c r="F297" s="31" t="s">
        <v>3938</v>
      </c>
      <c r="G297" s="31" t="s">
        <v>83</v>
      </c>
      <c r="H297" s="17" t="s">
        <v>3</v>
      </c>
      <c r="I297" s="4">
        <v>0.94668731335029321</v>
      </c>
      <c r="J297" s="18">
        <v>10</v>
      </c>
      <c r="K297" s="19">
        <v>23233</v>
      </c>
      <c r="L297" s="20">
        <v>13276</v>
      </c>
    </row>
    <row r="298" spans="1:13" s="21" customFormat="1" ht="25.5" hidden="1" x14ac:dyDescent="0.3">
      <c r="A298" s="17">
        <v>2017</v>
      </c>
      <c r="B298" s="17">
        <v>2019</v>
      </c>
      <c r="C298" s="22">
        <v>11</v>
      </c>
      <c r="D298" s="22" t="s">
        <v>3056</v>
      </c>
      <c r="E298" s="31" t="s">
        <v>3477</v>
      </c>
      <c r="F298" s="31" t="s">
        <v>3939</v>
      </c>
      <c r="G298" s="31" t="s">
        <v>78</v>
      </c>
      <c r="H298" s="17" t="s">
        <v>1</v>
      </c>
      <c r="I298" s="4">
        <v>0.94602366994801468</v>
      </c>
      <c r="J298" s="18">
        <v>11</v>
      </c>
      <c r="K298" s="19">
        <v>5348</v>
      </c>
      <c r="L298" s="20">
        <v>3002</v>
      </c>
    </row>
    <row r="299" spans="1:13" s="21" customFormat="1" ht="25.5" hidden="1" x14ac:dyDescent="0.3">
      <c r="A299" s="17">
        <v>2017</v>
      </c>
      <c r="B299" s="17">
        <v>2019</v>
      </c>
      <c r="C299" s="22">
        <v>11</v>
      </c>
      <c r="D299" s="22" t="s">
        <v>3057</v>
      </c>
      <c r="E299" s="31" t="s">
        <v>3478</v>
      </c>
      <c r="F299" s="31" t="s">
        <v>3940</v>
      </c>
      <c r="G299" s="31" t="s">
        <v>86</v>
      </c>
      <c r="H299" s="17" t="s">
        <v>5</v>
      </c>
      <c r="I299" s="4">
        <v>0.94381152527375289</v>
      </c>
      <c r="J299" s="18">
        <v>12</v>
      </c>
      <c r="K299" s="19">
        <v>5355</v>
      </c>
      <c r="L299" s="20">
        <v>2953</v>
      </c>
    </row>
    <row r="300" spans="1:13" s="21" customFormat="1" ht="38" hidden="1" x14ac:dyDescent="0.3">
      <c r="A300" s="17">
        <v>2017</v>
      </c>
      <c r="B300" s="17">
        <v>2019</v>
      </c>
      <c r="C300" s="22">
        <v>11</v>
      </c>
      <c r="D300" s="22" t="s">
        <v>3058</v>
      </c>
      <c r="E300" s="31" t="s">
        <v>3479</v>
      </c>
      <c r="F300" s="31" t="s">
        <v>3941</v>
      </c>
      <c r="G300" s="31" t="s">
        <v>86</v>
      </c>
      <c r="H300" s="17" t="s">
        <v>5</v>
      </c>
      <c r="I300" s="4">
        <v>0.94281606017033515</v>
      </c>
      <c r="J300" s="18">
        <v>13</v>
      </c>
      <c r="K300" s="19">
        <v>6090</v>
      </c>
      <c r="L300" s="20">
        <v>3297</v>
      </c>
    </row>
    <row r="301" spans="1:13" s="21" customFormat="1" ht="25.5" hidden="1" x14ac:dyDescent="0.3">
      <c r="A301" s="17">
        <v>2017</v>
      </c>
      <c r="B301" s="17">
        <v>2019</v>
      </c>
      <c r="C301" s="22">
        <v>11</v>
      </c>
      <c r="D301" s="22" t="s">
        <v>3059</v>
      </c>
      <c r="E301" s="31" t="s">
        <v>3480</v>
      </c>
      <c r="F301" s="31" t="s">
        <v>3942</v>
      </c>
      <c r="G301" s="31" t="s">
        <v>36</v>
      </c>
      <c r="H301" s="17" t="s">
        <v>3</v>
      </c>
      <c r="I301" s="4">
        <v>0.94137816613206515</v>
      </c>
      <c r="J301" s="18">
        <v>14</v>
      </c>
      <c r="K301" s="19">
        <v>3602</v>
      </c>
      <c r="L301" s="20">
        <v>1914</v>
      </c>
    </row>
    <row r="302" spans="1:13" s="21" customFormat="1" ht="38" hidden="1" x14ac:dyDescent="0.3">
      <c r="A302" s="17">
        <v>2017</v>
      </c>
      <c r="B302" s="17">
        <v>2019</v>
      </c>
      <c r="C302" s="22">
        <v>11</v>
      </c>
      <c r="D302" s="22" t="s">
        <v>3060</v>
      </c>
      <c r="E302" s="31" t="s">
        <v>3481</v>
      </c>
      <c r="F302" s="16" t="s">
        <v>3943</v>
      </c>
      <c r="G302" s="31" t="s">
        <v>72</v>
      </c>
      <c r="H302" s="17" t="s">
        <v>3</v>
      </c>
      <c r="I302" s="4">
        <v>0.94082512996349965</v>
      </c>
      <c r="J302" s="18">
        <v>15</v>
      </c>
      <c r="K302" s="19">
        <v>12029</v>
      </c>
      <c r="L302" s="20">
        <v>6270</v>
      </c>
    </row>
    <row r="303" spans="1:13" s="21" customFormat="1" ht="50.5" hidden="1" x14ac:dyDescent="0.3">
      <c r="A303" s="17">
        <v>2017</v>
      </c>
      <c r="B303" s="17">
        <v>2019</v>
      </c>
      <c r="C303" s="22">
        <v>11</v>
      </c>
      <c r="D303" s="22" t="s">
        <v>3061</v>
      </c>
      <c r="E303" s="31" t="s">
        <v>3482</v>
      </c>
      <c r="F303" s="16" t="s">
        <v>3944</v>
      </c>
      <c r="G303" s="31" t="s">
        <v>85</v>
      </c>
      <c r="H303" s="17" t="s">
        <v>3</v>
      </c>
      <c r="I303" s="4">
        <v>0.9352947682778453</v>
      </c>
      <c r="J303" s="18">
        <v>16</v>
      </c>
      <c r="K303" s="19">
        <v>19800</v>
      </c>
      <c r="L303" s="20">
        <v>10123</v>
      </c>
    </row>
    <row r="304" spans="1:13" s="21" customFormat="1" ht="25.5" hidden="1" x14ac:dyDescent="0.3">
      <c r="A304" s="17">
        <v>2017</v>
      </c>
      <c r="B304" s="17">
        <v>2019</v>
      </c>
      <c r="C304" s="22">
        <v>11</v>
      </c>
      <c r="D304" s="22" t="s">
        <v>3062</v>
      </c>
      <c r="E304" s="31" t="s">
        <v>3483</v>
      </c>
      <c r="F304" s="16" t="s">
        <v>3945</v>
      </c>
      <c r="G304" s="31" t="s">
        <v>74</v>
      </c>
      <c r="H304" s="17" t="s">
        <v>4</v>
      </c>
      <c r="I304" s="4">
        <v>0.93275080190244442</v>
      </c>
      <c r="J304" s="18">
        <v>17</v>
      </c>
      <c r="K304" s="19">
        <v>19915</v>
      </c>
      <c r="L304" s="20">
        <v>9982</v>
      </c>
    </row>
    <row r="305" spans="1:12" s="21" customFormat="1" ht="25.5" hidden="1" x14ac:dyDescent="0.3">
      <c r="A305" s="17">
        <v>2017</v>
      </c>
      <c r="B305" s="17">
        <v>2019</v>
      </c>
      <c r="C305" s="22">
        <v>11</v>
      </c>
      <c r="D305" s="22" t="s">
        <v>3063</v>
      </c>
      <c r="E305" s="31" t="s">
        <v>3484</v>
      </c>
      <c r="F305" s="16" t="s">
        <v>3946</v>
      </c>
      <c r="G305" s="31" t="s">
        <v>76</v>
      </c>
      <c r="H305" s="17" t="s">
        <v>20</v>
      </c>
      <c r="I305" s="4">
        <v>0.93230837296759217</v>
      </c>
      <c r="J305" s="18">
        <v>18</v>
      </c>
      <c r="K305" s="19">
        <v>6772</v>
      </c>
      <c r="L305" s="20">
        <v>3326</v>
      </c>
    </row>
    <row r="306" spans="1:12" s="21" customFormat="1" ht="38" hidden="1" x14ac:dyDescent="0.3">
      <c r="A306" s="17">
        <v>2017</v>
      </c>
      <c r="B306" s="17">
        <v>2018</v>
      </c>
      <c r="C306" s="22">
        <v>11</v>
      </c>
      <c r="D306" s="22" t="s">
        <v>3064</v>
      </c>
      <c r="E306" s="31" t="s">
        <v>3485</v>
      </c>
      <c r="F306" s="31" t="s">
        <v>3947</v>
      </c>
      <c r="G306" s="31" t="s">
        <v>431</v>
      </c>
      <c r="H306" s="17" t="s">
        <v>10</v>
      </c>
      <c r="I306" s="4">
        <v>0.92976440659219117</v>
      </c>
      <c r="J306" s="18">
        <v>19</v>
      </c>
      <c r="K306" s="19">
        <v>12705</v>
      </c>
      <c r="L306" s="20">
        <v>6113</v>
      </c>
    </row>
    <row r="307" spans="1:12" s="21" customFormat="1" ht="38" hidden="1" x14ac:dyDescent="0.3">
      <c r="A307" s="17">
        <v>2017</v>
      </c>
      <c r="B307" s="17">
        <v>2019</v>
      </c>
      <c r="C307" s="22">
        <v>11</v>
      </c>
      <c r="D307" s="22" t="s">
        <v>3065</v>
      </c>
      <c r="E307" s="31" t="s">
        <v>3486</v>
      </c>
      <c r="F307" s="16" t="s">
        <v>3948</v>
      </c>
      <c r="G307" s="31" t="s">
        <v>86</v>
      </c>
      <c r="H307" s="17" t="s">
        <v>5</v>
      </c>
      <c r="I307" s="4">
        <v>0.92666740404822479</v>
      </c>
      <c r="J307" s="18">
        <v>20</v>
      </c>
      <c r="K307" s="19">
        <v>17866</v>
      </c>
      <c r="L307" s="20">
        <v>8417</v>
      </c>
    </row>
    <row r="308" spans="1:12" s="21" customFormat="1" ht="25.5" hidden="1" x14ac:dyDescent="0.3">
      <c r="A308" s="17">
        <v>2017</v>
      </c>
      <c r="B308" s="17">
        <v>2019</v>
      </c>
      <c r="C308" s="22">
        <v>11</v>
      </c>
      <c r="D308" s="22" t="s">
        <v>3066</v>
      </c>
      <c r="E308" s="31" t="s">
        <v>3487</v>
      </c>
      <c r="F308" s="31" t="s">
        <v>3949</v>
      </c>
      <c r="G308" s="16" t="s">
        <v>79</v>
      </c>
      <c r="H308" s="17" t="s">
        <v>10</v>
      </c>
      <c r="I308" s="4">
        <v>0.92290675810197986</v>
      </c>
      <c r="J308" s="18">
        <v>21</v>
      </c>
      <c r="K308" s="19">
        <v>5980</v>
      </c>
      <c r="L308" s="20">
        <v>2757</v>
      </c>
    </row>
    <row r="309" spans="1:12" s="21" customFormat="1" ht="88" hidden="1" x14ac:dyDescent="0.3">
      <c r="A309" s="17">
        <v>2017</v>
      </c>
      <c r="B309" s="17">
        <v>2020</v>
      </c>
      <c r="C309" s="22">
        <v>11</v>
      </c>
      <c r="D309" s="22" t="s">
        <v>3067</v>
      </c>
      <c r="E309" s="31" t="s">
        <v>3488</v>
      </c>
      <c r="F309" s="16" t="s">
        <v>3950</v>
      </c>
      <c r="G309" s="31" t="s">
        <v>75</v>
      </c>
      <c r="H309" s="17" t="s">
        <v>1</v>
      </c>
      <c r="I309" s="4">
        <v>0.92003097002543976</v>
      </c>
      <c r="J309" s="18">
        <v>22</v>
      </c>
      <c r="K309" s="19">
        <v>18288</v>
      </c>
      <c r="L309" s="20">
        <v>8248</v>
      </c>
    </row>
    <row r="310" spans="1:12" s="21" customFormat="1" ht="38" hidden="1" x14ac:dyDescent="0.3">
      <c r="A310" s="17">
        <v>2017</v>
      </c>
      <c r="B310" s="17">
        <v>2020</v>
      </c>
      <c r="C310" s="22">
        <v>11</v>
      </c>
      <c r="D310" s="22" t="s">
        <v>3068</v>
      </c>
      <c r="E310" s="31" t="s">
        <v>3489</v>
      </c>
      <c r="F310" s="31" t="s">
        <v>3951</v>
      </c>
      <c r="G310" s="31" t="s">
        <v>64</v>
      </c>
      <c r="H310" s="17" t="s">
        <v>2</v>
      </c>
      <c r="I310" s="4">
        <v>0.91682336024776023</v>
      </c>
      <c r="J310" s="18">
        <v>23</v>
      </c>
      <c r="K310" s="19">
        <v>9481</v>
      </c>
      <c r="L310" s="20">
        <v>4181</v>
      </c>
    </row>
    <row r="311" spans="1:12" s="21" customFormat="1" ht="50.5" hidden="1" x14ac:dyDescent="0.3">
      <c r="A311" s="17">
        <v>2017</v>
      </c>
      <c r="B311" s="17">
        <v>2019</v>
      </c>
      <c r="C311" s="22">
        <v>11</v>
      </c>
      <c r="D311" s="22" t="s">
        <v>3069</v>
      </c>
      <c r="E311" s="31" t="s">
        <v>3490</v>
      </c>
      <c r="F311" s="31" t="s">
        <v>1306</v>
      </c>
      <c r="G311" s="31" t="s">
        <v>78</v>
      </c>
      <c r="H311" s="17" t="s">
        <v>1</v>
      </c>
      <c r="I311" s="4">
        <v>0.91593850237805574</v>
      </c>
      <c r="J311" s="18">
        <v>24</v>
      </c>
      <c r="K311" s="19">
        <v>23575</v>
      </c>
      <c r="L311" s="20">
        <v>10160</v>
      </c>
    </row>
    <row r="312" spans="1:12" s="21" customFormat="1" ht="50.5" hidden="1" x14ac:dyDescent="0.3">
      <c r="A312" s="17">
        <v>2017</v>
      </c>
      <c r="B312" s="17">
        <v>2019</v>
      </c>
      <c r="C312" s="22">
        <v>11</v>
      </c>
      <c r="D312" s="22" t="s">
        <v>3070</v>
      </c>
      <c r="E312" s="31" t="s">
        <v>3491</v>
      </c>
      <c r="F312" s="31" t="s">
        <v>3952</v>
      </c>
      <c r="G312" s="31" t="s">
        <v>72</v>
      </c>
      <c r="H312" s="17" t="s">
        <v>3</v>
      </c>
      <c r="I312" s="4">
        <v>0.91007631899126207</v>
      </c>
      <c r="J312" s="18">
        <v>25</v>
      </c>
      <c r="K312" s="19">
        <v>12778</v>
      </c>
      <c r="L312" s="20">
        <v>5379</v>
      </c>
    </row>
    <row r="313" spans="1:12" s="21" customFormat="1" ht="38" hidden="1" x14ac:dyDescent="0.3">
      <c r="A313" s="17">
        <v>2017</v>
      </c>
      <c r="B313" s="17">
        <v>2020</v>
      </c>
      <c r="C313" s="22">
        <v>11</v>
      </c>
      <c r="D313" s="22" t="s">
        <v>3071</v>
      </c>
      <c r="E313" s="31" t="s">
        <v>3492</v>
      </c>
      <c r="F313" s="31" t="s">
        <v>3953</v>
      </c>
      <c r="G313" s="31" t="s">
        <v>71</v>
      </c>
      <c r="H313" s="17" t="s">
        <v>1</v>
      </c>
      <c r="I313" s="4">
        <v>0.89857316668510123</v>
      </c>
      <c r="J313" s="18">
        <v>26</v>
      </c>
      <c r="K313" s="19">
        <v>9142</v>
      </c>
      <c r="L313" s="20">
        <v>3756</v>
      </c>
    </row>
    <row r="314" spans="1:12" s="21" customFormat="1" ht="25.5" hidden="1" x14ac:dyDescent="0.3">
      <c r="A314" s="17">
        <v>2017</v>
      </c>
      <c r="B314" s="17">
        <v>2020</v>
      </c>
      <c r="C314" s="22">
        <v>11</v>
      </c>
      <c r="D314" s="22" t="s">
        <v>3072</v>
      </c>
      <c r="E314" s="31" t="s">
        <v>3493</v>
      </c>
      <c r="F314" s="31" t="s">
        <v>3954</v>
      </c>
      <c r="G314" s="31" t="s">
        <v>30</v>
      </c>
      <c r="H314" s="17" t="s">
        <v>2</v>
      </c>
      <c r="I314" s="4">
        <v>0.89470191350514328</v>
      </c>
      <c r="J314" s="18">
        <v>27</v>
      </c>
      <c r="K314" s="19">
        <v>25334</v>
      </c>
      <c r="L314" s="20">
        <v>10155</v>
      </c>
    </row>
    <row r="315" spans="1:12" s="21" customFormat="1" ht="38" hidden="1" x14ac:dyDescent="0.3">
      <c r="A315" s="17">
        <v>2017</v>
      </c>
      <c r="B315" s="17">
        <v>2019</v>
      </c>
      <c r="C315" s="22">
        <v>11</v>
      </c>
      <c r="D315" s="22" t="s">
        <v>3073</v>
      </c>
      <c r="E315" s="31" t="s">
        <v>3494</v>
      </c>
      <c r="F315" s="31" t="s">
        <v>3955</v>
      </c>
      <c r="G315" s="31" t="s">
        <v>4102</v>
      </c>
      <c r="H315" s="17" t="s">
        <v>2</v>
      </c>
      <c r="I315" s="4">
        <v>0.89403827010286474</v>
      </c>
      <c r="J315" s="18">
        <v>28</v>
      </c>
      <c r="K315" s="19">
        <v>7040</v>
      </c>
      <c r="L315" s="20">
        <v>2751</v>
      </c>
    </row>
    <row r="316" spans="1:12" s="21" customFormat="1" ht="25.5" hidden="1" x14ac:dyDescent="0.3">
      <c r="A316" s="17">
        <v>2017</v>
      </c>
      <c r="B316" s="17">
        <v>2019</v>
      </c>
      <c r="C316" s="22">
        <v>11</v>
      </c>
      <c r="D316" s="22" t="s">
        <v>3074</v>
      </c>
      <c r="E316" s="31" t="s">
        <v>3495</v>
      </c>
      <c r="F316" s="31" t="s">
        <v>3956</v>
      </c>
      <c r="G316" s="31" t="s">
        <v>83</v>
      </c>
      <c r="H316" s="17" t="s">
        <v>3</v>
      </c>
      <c r="I316" s="4">
        <v>0.89072005309147217</v>
      </c>
      <c r="J316" s="18">
        <v>29</v>
      </c>
      <c r="K316" s="19">
        <v>16100</v>
      </c>
      <c r="L316" s="20">
        <v>6131</v>
      </c>
    </row>
    <row r="317" spans="1:12" s="21" customFormat="1" ht="25.5" hidden="1" x14ac:dyDescent="0.3">
      <c r="A317" s="17">
        <v>2017</v>
      </c>
      <c r="B317" s="17">
        <v>2019</v>
      </c>
      <c r="C317" s="22">
        <v>11</v>
      </c>
      <c r="D317" s="22" t="s">
        <v>3075</v>
      </c>
      <c r="E317" s="31" t="s">
        <v>3496</v>
      </c>
      <c r="F317" s="16" t="s">
        <v>3957</v>
      </c>
      <c r="G317" s="31" t="s">
        <v>72</v>
      </c>
      <c r="H317" s="17" t="s">
        <v>3</v>
      </c>
      <c r="I317" s="4">
        <v>0.89038823139033296</v>
      </c>
      <c r="J317" s="18">
        <v>30</v>
      </c>
      <c r="K317" s="19">
        <v>8867</v>
      </c>
      <c r="L317" s="20">
        <v>3288</v>
      </c>
    </row>
    <row r="318" spans="1:12" s="21" customFormat="1" ht="50.5" hidden="1" x14ac:dyDescent="0.3">
      <c r="A318" s="17">
        <v>2017</v>
      </c>
      <c r="B318" s="17">
        <v>2019</v>
      </c>
      <c r="C318" s="22">
        <v>11</v>
      </c>
      <c r="D318" s="22" t="s">
        <v>3076</v>
      </c>
      <c r="E318" s="31" t="s">
        <v>3497</v>
      </c>
      <c r="F318" s="31" t="s">
        <v>3958</v>
      </c>
      <c r="G318" s="31" t="s">
        <v>79</v>
      </c>
      <c r="H318" s="17" t="s">
        <v>10</v>
      </c>
      <c r="I318" s="4">
        <v>0.88552151310695715</v>
      </c>
      <c r="J318" s="18">
        <v>31</v>
      </c>
      <c r="K318" s="19">
        <v>4100</v>
      </c>
      <c r="L318" s="20">
        <v>1479</v>
      </c>
    </row>
    <row r="319" spans="1:12" s="21" customFormat="1" ht="38" hidden="1" x14ac:dyDescent="0.3">
      <c r="A319" s="17">
        <v>2017</v>
      </c>
      <c r="B319" s="17">
        <v>2019</v>
      </c>
      <c r="C319" s="22">
        <v>11</v>
      </c>
      <c r="D319" s="22" t="s">
        <v>3077</v>
      </c>
      <c r="E319" s="31" t="s">
        <v>3498</v>
      </c>
      <c r="F319" s="16" t="s">
        <v>3959</v>
      </c>
      <c r="G319" s="31" t="s">
        <v>431</v>
      </c>
      <c r="H319" s="17" t="s">
        <v>10</v>
      </c>
      <c r="I319" s="4">
        <v>0.88120783099214695</v>
      </c>
      <c r="J319" s="18">
        <v>32</v>
      </c>
      <c r="K319" s="19">
        <v>7201</v>
      </c>
      <c r="L319" s="20">
        <v>2525</v>
      </c>
    </row>
    <row r="320" spans="1:12" s="21" customFormat="1" ht="25.5" hidden="1" x14ac:dyDescent="0.3">
      <c r="A320" s="17">
        <v>2017</v>
      </c>
      <c r="B320" s="17">
        <v>2019</v>
      </c>
      <c r="C320" s="22">
        <v>11</v>
      </c>
      <c r="D320" s="22" t="s">
        <v>3078</v>
      </c>
      <c r="E320" s="31" t="s">
        <v>3499</v>
      </c>
      <c r="F320" s="31" t="s">
        <v>3960</v>
      </c>
      <c r="G320" s="31" t="s">
        <v>86</v>
      </c>
      <c r="H320" s="17" t="s">
        <v>5</v>
      </c>
      <c r="I320" s="4">
        <v>0.87136378719168239</v>
      </c>
      <c r="J320" s="18">
        <v>33</v>
      </c>
      <c r="K320" s="19">
        <v>10597</v>
      </c>
      <c r="L320" s="20">
        <v>3610</v>
      </c>
    </row>
    <row r="321" spans="1:13" s="21" customFormat="1" ht="25.5" hidden="1" x14ac:dyDescent="0.3">
      <c r="A321" s="17">
        <v>2017</v>
      </c>
      <c r="B321" s="17">
        <v>2019</v>
      </c>
      <c r="C321" s="22">
        <v>11</v>
      </c>
      <c r="D321" s="22" t="s">
        <v>3079</v>
      </c>
      <c r="E321" s="31" t="s">
        <v>3500</v>
      </c>
      <c r="F321" s="31" t="s">
        <v>3961</v>
      </c>
      <c r="G321" s="31" t="s">
        <v>86</v>
      </c>
      <c r="H321" s="17" t="s">
        <v>5</v>
      </c>
      <c r="I321" s="4">
        <v>0.87136378719168239</v>
      </c>
      <c r="J321" s="18">
        <v>33</v>
      </c>
      <c r="K321" s="19">
        <v>6363</v>
      </c>
      <c r="L321" s="20">
        <v>2168</v>
      </c>
    </row>
    <row r="322" spans="1:13" s="21" customFormat="1" ht="38" hidden="1" x14ac:dyDescent="0.3">
      <c r="A322" s="17">
        <v>2017</v>
      </c>
      <c r="B322" s="17">
        <v>2019</v>
      </c>
      <c r="C322" s="22">
        <v>11</v>
      </c>
      <c r="D322" s="22" t="s">
        <v>3080</v>
      </c>
      <c r="E322" s="31" t="s">
        <v>3501</v>
      </c>
      <c r="F322" s="31" t="s">
        <v>3962</v>
      </c>
      <c r="G322" s="31" t="s">
        <v>64</v>
      </c>
      <c r="H322" s="17" t="s">
        <v>2</v>
      </c>
      <c r="I322" s="4">
        <v>0.86926224975113375</v>
      </c>
      <c r="J322" s="18">
        <v>34</v>
      </c>
      <c r="K322" s="19">
        <v>13392</v>
      </c>
      <c r="L322" s="20">
        <v>4428</v>
      </c>
    </row>
    <row r="323" spans="1:13" s="21" customFormat="1" ht="38" hidden="1" x14ac:dyDescent="0.3">
      <c r="A323" s="17">
        <v>2017</v>
      </c>
      <c r="B323" s="17">
        <v>2019</v>
      </c>
      <c r="C323" s="22">
        <v>11</v>
      </c>
      <c r="D323" s="22" t="s">
        <v>3081</v>
      </c>
      <c r="E323" s="31" t="s">
        <v>3502</v>
      </c>
      <c r="F323" s="31" t="s">
        <v>3963</v>
      </c>
      <c r="G323" s="31" t="s">
        <v>441</v>
      </c>
      <c r="H323" s="17" t="s">
        <v>14</v>
      </c>
      <c r="I323" s="4">
        <v>0.86461674593518423</v>
      </c>
      <c r="J323" s="18">
        <v>35</v>
      </c>
      <c r="K323" s="19">
        <v>3818</v>
      </c>
      <c r="L323" s="20">
        <v>1224</v>
      </c>
    </row>
    <row r="324" spans="1:13" s="21" customFormat="1" ht="25.5" hidden="1" x14ac:dyDescent="0.3">
      <c r="A324" s="25">
        <v>2017</v>
      </c>
      <c r="B324" s="25">
        <v>2020</v>
      </c>
      <c r="C324" s="27">
        <v>12</v>
      </c>
      <c r="D324" s="27" t="s">
        <v>3082</v>
      </c>
      <c r="E324" s="28" t="s">
        <v>3503</v>
      </c>
      <c r="F324" s="28" t="s">
        <v>3964</v>
      </c>
      <c r="G324" s="28" t="s">
        <v>84</v>
      </c>
      <c r="H324" s="25" t="s">
        <v>11</v>
      </c>
      <c r="I324" s="4">
        <v>1</v>
      </c>
      <c r="J324" s="18">
        <v>1</v>
      </c>
      <c r="K324" s="19">
        <v>4370</v>
      </c>
      <c r="L324" s="20">
        <v>2892</v>
      </c>
      <c r="M324" s="21" t="s">
        <v>1366</v>
      </c>
    </row>
    <row r="325" spans="1:13" s="21" customFormat="1" ht="63" hidden="1" x14ac:dyDescent="0.3">
      <c r="A325" s="17">
        <v>2017</v>
      </c>
      <c r="B325" s="17">
        <v>2019</v>
      </c>
      <c r="C325" s="22">
        <v>12</v>
      </c>
      <c r="D325" s="22" t="s">
        <v>3083</v>
      </c>
      <c r="E325" s="31" t="s">
        <v>3504</v>
      </c>
      <c r="F325" s="31" t="s">
        <v>442</v>
      </c>
      <c r="G325" s="31" t="s">
        <v>73</v>
      </c>
      <c r="H325" s="17" t="s">
        <v>5</v>
      </c>
      <c r="I325" s="4">
        <v>0.99200890147683585</v>
      </c>
      <c r="J325" s="18">
        <v>2</v>
      </c>
      <c r="K325" s="19">
        <v>10854</v>
      </c>
      <c r="L325" s="20">
        <v>7022</v>
      </c>
    </row>
    <row r="326" spans="1:13" s="21" customFormat="1" ht="38" x14ac:dyDescent="0.3">
      <c r="A326" s="17">
        <v>2017</v>
      </c>
      <c r="B326" s="17">
        <v>2019</v>
      </c>
      <c r="C326" s="22">
        <v>12</v>
      </c>
      <c r="D326" s="22" t="s">
        <v>3084</v>
      </c>
      <c r="E326" s="31" t="s">
        <v>3505</v>
      </c>
      <c r="F326" s="31" t="s">
        <v>3965</v>
      </c>
      <c r="G326" s="31" t="s">
        <v>82</v>
      </c>
      <c r="H326" s="17" t="s">
        <v>2</v>
      </c>
      <c r="I326" s="4">
        <v>0.98927776653853927</v>
      </c>
      <c r="J326" s="18">
        <v>3</v>
      </c>
      <c r="K326" s="19">
        <v>15125</v>
      </c>
      <c r="L326" s="20">
        <v>9560</v>
      </c>
    </row>
    <row r="327" spans="1:13" s="21" customFormat="1" ht="25.5" hidden="1" x14ac:dyDescent="0.3">
      <c r="A327" s="25">
        <v>2017</v>
      </c>
      <c r="B327" s="25">
        <v>2020</v>
      </c>
      <c r="C327" s="27">
        <v>12</v>
      </c>
      <c r="D327" s="27" t="s">
        <v>3085</v>
      </c>
      <c r="E327" s="28" t="s">
        <v>3506</v>
      </c>
      <c r="F327" s="29" t="s">
        <v>3966</v>
      </c>
      <c r="G327" s="28" t="s">
        <v>63</v>
      </c>
      <c r="H327" s="25" t="s">
        <v>20</v>
      </c>
      <c r="I327" s="4">
        <v>0.98927776653853927</v>
      </c>
      <c r="J327" s="18">
        <v>3</v>
      </c>
      <c r="K327" s="19">
        <v>6900</v>
      </c>
      <c r="L327" s="20">
        <v>4361</v>
      </c>
      <c r="M327" s="21" t="s">
        <v>1366</v>
      </c>
    </row>
    <row r="328" spans="1:13" s="21" customFormat="1" ht="38" hidden="1" x14ac:dyDescent="0.3">
      <c r="A328" s="17">
        <v>2017</v>
      </c>
      <c r="B328" s="17">
        <v>2019</v>
      </c>
      <c r="C328" s="22">
        <v>12</v>
      </c>
      <c r="D328" s="22" t="s">
        <v>3086</v>
      </c>
      <c r="E328" s="31" t="s">
        <v>3507</v>
      </c>
      <c r="F328" s="31" t="s">
        <v>3967</v>
      </c>
      <c r="G328" s="31" t="s">
        <v>74</v>
      </c>
      <c r="H328" s="17" t="s">
        <v>4</v>
      </c>
      <c r="I328" s="4">
        <v>0.98391664980780902</v>
      </c>
      <c r="J328" s="18">
        <v>4</v>
      </c>
      <c r="K328" s="19">
        <v>5952</v>
      </c>
      <c r="L328" s="20">
        <v>3674</v>
      </c>
    </row>
    <row r="329" spans="1:13" s="21" customFormat="1" ht="38" hidden="1" x14ac:dyDescent="0.3">
      <c r="A329" s="17">
        <v>2017</v>
      </c>
      <c r="B329" s="17">
        <v>2020</v>
      </c>
      <c r="C329" s="22">
        <v>12</v>
      </c>
      <c r="D329" s="22" t="s">
        <v>3087</v>
      </c>
      <c r="E329" s="31" t="s">
        <v>3508</v>
      </c>
      <c r="F329" s="31" t="s">
        <v>228</v>
      </c>
      <c r="G329" s="31" t="s">
        <v>63</v>
      </c>
      <c r="H329" s="17" t="s">
        <v>20</v>
      </c>
      <c r="I329" s="4">
        <v>0.98250050576572923</v>
      </c>
      <c r="J329" s="18">
        <v>5</v>
      </c>
      <c r="K329" s="19">
        <v>5118</v>
      </c>
      <c r="L329" s="20">
        <v>3083</v>
      </c>
    </row>
    <row r="330" spans="1:13" s="21" customFormat="1" ht="13" hidden="1" x14ac:dyDescent="0.3">
      <c r="A330" s="17">
        <v>2017</v>
      </c>
      <c r="B330" s="17">
        <v>2020</v>
      </c>
      <c r="C330" s="22">
        <v>12</v>
      </c>
      <c r="D330" s="22" t="s">
        <v>3088</v>
      </c>
      <c r="E330" s="31" t="s">
        <v>3509</v>
      </c>
      <c r="F330" s="31" t="s">
        <v>3968</v>
      </c>
      <c r="G330" s="31" t="s">
        <v>72</v>
      </c>
      <c r="H330" s="17" t="s">
        <v>3</v>
      </c>
      <c r="I330" s="4">
        <v>0.97916245195225571</v>
      </c>
      <c r="J330" s="18">
        <v>6</v>
      </c>
      <c r="K330" s="19">
        <v>13800</v>
      </c>
      <c r="L330" s="20">
        <v>8109</v>
      </c>
    </row>
    <row r="331" spans="1:13" s="21" customFormat="1" ht="25.5" x14ac:dyDescent="0.3">
      <c r="A331" s="17">
        <v>2017</v>
      </c>
      <c r="B331" s="17">
        <v>2019</v>
      </c>
      <c r="C331" s="22">
        <v>12</v>
      </c>
      <c r="D331" s="22" t="s">
        <v>3089</v>
      </c>
      <c r="E331" s="31" t="s">
        <v>3510</v>
      </c>
      <c r="F331" s="31" t="s">
        <v>3969</v>
      </c>
      <c r="G331" s="31" t="s">
        <v>82</v>
      </c>
      <c r="H331" s="17" t="s">
        <v>2</v>
      </c>
      <c r="I331" s="4">
        <v>0.97713938903499897</v>
      </c>
      <c r="J331" s="18">
        <v>7</v>
      </c>
      <c r="K331" s="19">
        <v>13052</v>
      </c>
      <c r="L331" s="20">
        <v>7476</v>
      </c>
    </row>
    <row r="332" spans="1:13" s="21" customFormat="1" ht="25.5" hidden="1" x14ac:dyDescent="0.3">
      <c r="A332" s="25">
        <v>2017</v>
      </c>
      <c r="B332" s="25">
        <v>2020</v>
      </c>
      <c r="C332" s="27">
        <v>12</v>
      </c>
      <c r="D332" s="27" t="s">
        <v>3090</v>
      </c>
      <c r="E332" s="28" t="s">
        <v>3511</v>
      </c>
      <c r="F332" s="29" t="s">
        <v>3970</v>
      </c>
      <c r="G332" s="28" t="s">
        <v>86</v>
      </c>
      <c r="H332" s="25" t="s">
        <v>5</v>
      </c>
      <c r="I332" s="4">
        <v>0.97713938903499897</v>
      </c>
      <c r="J332" s="18">
        <v>7</v>
      </c>
      <c r="K332" s="19">
        <v>5500</v>
      </c>
      <c r="L332" s="20">
        <v>3150</v>
      </c>
      <c r="M332" s="21" t="s">
        <v>1366</v>
      </c>
    </row>
    <row r="333" spans="1:13" s="21" customFormat="1" ht="25.5" hidden="1" x14ac:dyDescent="0.3">
      <c r="A333" s="25">
        <v>2017</v>
      </c>
      <c r="B333" s="25">
        <v>2020</v>
      </c>
      <c r="C333" s="27">
        <v>12</v>
      </c>
      <c r="D333" s="27" t="s">
        <v>3091</v>
      </c>
      <c r="E333" s="28" t="s">
        <v>3512</v>
      </c>
      <c r="F333" s="29" t="s">
        <v>3971</v>
      </c>
      <c r="G333" s="28" t="s">
        <v>75</v>
      </c>
      <c r="H333" s="25" t="s">
        <v>1</v>
      </c>
      <c r="I333" s="4">
        <v>0.97582439813878208</v>
      </c>
      <c r="J333" s="18">
        <v>8</v>
      </c>
      <c r="K333" s="19">
        <v>2760</v>
      </c>
      <c r="L333" s="20">
        <v>1540</v>
      </c>
      <c r="M333" s="21" t="s">
        <v>1366</v>
      </c>
    </row>
    <row r="334" spans="1:13" s="21" customFormat="1" ht="50.5" hidden="1" x14ac:dyDescent="0.3">
      <c r="A334" s="17">
        <v>2017</v>
      </c>
      <c r="B334" s="17">
        <v>2019</v>
      </c>
      <c r="C334" s="22">
        <v>12</v>
      </c>
      <c r="D334" s="22" t="s">
        <v>3092</v>
      </c>
      <c r="E334" s="31" t="s">
        <v>3513</v>
      </c>
      <c r="F334" s="16" t="s">
        <v>3972</v>
      </c>
      <c r="G334" s="31" t="s">
        <v>72</v>
      </c>
      <c r="H334" s="17" t="s">
        <v>3</v>
      </c>
      <c r="I334" s="4">
        <v>0.97380133522152534</v>
      </c>
      <c r="J334" s="18">
        <v>9</v>
      </c>
      <c r="K334" s="19">
        <v>9288</v>
      </c>
      <c r="L334" s="20">
        <v>5044</v>
      </c>
    </row>
    <row r="335" spans="1:13" s="21" customFormat="1" ht="50.5" hidden="1" x14ac:dyDescent="0.3">
      <c r="A335" s="17">
        <v>2017</v>
      </c>
      <c r="B335" s="17">
        <v>2019</v>
      </c>
      <c r="C335" s="22">
        <v>12</v>
      </c>
      <c r="D335" s="22" t="s">
        <v>3093</v>
      </c>
      <c r="E335" s="31" t="s">
        <v>3514</v>
      </c>
      <c r="F335" s="31" t="s">
        <v>443</v>
      </c>
      <c r="G335" s="31" t="s">
        <v>444</v>
      </c>
      <c r="H335" s="17" t="s">
        <v>3</v>
      </c>
      <c r="I335" s="4">
        <v>0.97380133522152534</v>
      </c>
      <c r="J335" s="18">
        <v>9</v>
      </c>
      <c r="K335" s="19">
        <v>6670</v>
      </c>
      <c r="L335" s="20">
        <v>3622</v>
      </c>
    </row>
    <row r="336" spans="1:13" s="21" customFormat="1" ht="13" hidden="1" x14ac:dyDescent="0.3">
      <c r="A336" s="17">
        <v>2017</v>
      </c>
      <c r="B336" s="17">
        <v>2019</v>
      </c>
      <c r="C336" s="22">
        <v>12</v>
      </c>
      <c r="D336" s="22" t="s">
        <v>3094</v>
      </c>
      <c r="E336" s="31" t="s">
        <v>3515</v>
      </c>
      <c r="F336" s="16" t="s">
        <v>3973</v>
      </c>
      <c r="G336" s="31" t="s">
        <v>71</v>
      </c>
      <c r="H336" s="17" t="s">
        <v>1</v>
      </c>
      <c r="I336" s="4">
        <v>0.96975520938701198</v>
      </c>
      <c r="J336" s="18">
        <v>10</v>
      </c>
      <c r="K336" s="19">
        <v>10982</v>
      </c>
      <c r="L336" s="20">
        <v>5801</v>
      </c>
    </row>
    <row r="337" spans="1:13" s="21" customFormat="1" ht="25.5" hidden="1" x14ac:dyDescent="0.3">
      <c r="A337" s="17">
        <v>2017</v>
      </c>
      <c r="B337" s="17">
        <v>2020</v>
      </c>
      <c r="C337" s="22">
        <v>12</v>
      </c>
      <c r="D337" s="22" t="s">
        <v>3095</v>
      </c>
      <c r="E337" s="31" t="s">
        <v>3516</v>
      </c>
      <c r="F337" s="31" t="s">
        <v>3974</v>
      </c>
      <c r="G337" s="31" t="s">
        <v>4103</v>
      </c>
      <c r="H337" s="17" t="s">
        <v>19</v>
      </c>
      <c r="I337" s="4">
        <v>0.96904713736597203</v>
      </c>
      <c r="J337" s="18">
        <v>11</v>
      </c>
      <c r="K337" s="19">
        <v>10340</v>
      </c>
      <c r="L337" s="20">
        <v>5309</v>
      </c>
    </row>
    <row r="338" spans="1:13" s="21" customFormat="1" ht="38" hidden="1" x14ac:dyDescent="0.3">
      <c r="A338" s="25">
        <v>2017</v>
      </c>
      <c r="B338" s="25">
        <v>2020</v>
      </c>
      <c r="C338" s="27">
        <v>12</v>
      </c>
      <c r="D338" s="27" t="s">
        <v>3096</v>
      </c>
      <c r="E338" s="28" t="s">
        <v>3517</v>
      </c>
      <c r="F338" s="29" t="s">
        <v>3975</v>
      </c>
      <c r="G338" s="28" t="s">
        <v>71</v>
      </c>
      <c r="H338" s="25" t="s">
        <v>1</v>
      </c>
      <c r="I338" s="4">
        <v>0.96833906534493219</v>
      </c>
      <c r="J338" s="18">
        <v>12</v>
      </c>
      <c r="K338" s="19">
        <v>1955</v>
      </c>
      <c r="L338" s="20">
        <v>975</v>
      </c>
      <c r="M338" s="21" t="s">
        <v>1366</v>
      </c>
    </row>
    <row r="339" spans="1:13" s="21" customFormat="1" ht="38" hidden="1" x14ac:dyDescent="0.3">
      <c r="A339" s="17">
        <v>2017</v>
      </c>
      <c r="B339" s="17">
        <v>2019</v>
      </c>
      <c r="C339" s="22">
        <v>12</v>
      </c>
      <c r="D339" s="22" t="s">
        <v>3097</v>
      </c>
      <c r="E339" s="31" t="s">
        <v>3518</v>
      </c>
      <c r="F339" s="31" t="s">
        <v>3976</v>
      </c>
      <c r="G339" s="31" t="s">
        <v>431</v>
      </c>
      <c r="H339" s="17" t="s">
        <v>10</v>
      </c>
      <c r="I339" s="4">
        <v>0.96631600242767557</v>
      </c>
      <c r="J339" s="18">
        <v>13</v>
      </c>
      <c r="K339" s="19">
        <v>10490</v>
      </c>
      <c r="L339" s="20">
        <v>5075</v>
      </c>
    </row>
    <row r="340" spans="1:13" s="21" customFormat="1" ht="38" hidden="1" x14ac:dyDescent="0.3">
      <c r="A340" s="17">
        <v>2017</v>
      </c>
      <c r="B340" s="17">
        <v>2020</v>
      </c>
      <c r="C340" s="22">
        <v>12</v>
      </c>
      <c r="D340" s="22" t="s">
        <v>3098</v>
      </c>
      <c r="E340" s="31" t="s">
        <v>3519</v>
      </c>
      <c r="F340" s="16" t="s">
        <v>230</v>
      </c>
      <c r="G340" s="31" t="s">
        <v>71</v>
      </c>
      <c r="H340" s="17" t="s">
        <v>1</v>
      </c>
      <c r="I340" s="4">
        <v>0.96601254299008699</v>
      </c>
      <c r="J340" s="18">
        <v>14</v>
      </c>
      <c r="K340" s="19">
        <v>4830</v>
      </c>
      <c r="L340" s="20">
        <v>2265</v>
      </c>
    </row>
    <row r="341" spans="1:13" s="21" customFormat="1" ht="25.5" hidden="1" x14ac:dyDescent="0.3">
      <c r="A341" s="17">
        <v>2017</v>
      </c>
      <c r="B341" s="17">
        <v>2019</v>
      </c>
      <c r="C341" s="22">
        <v>12</v>
      </c>
      <c r="D341" s="22" t="s">
        <v>3099</v>
      </c>
      <c r="E341" s="31" t="s">
        <v>3520</v>
      </c>
      <c r="F341" s="16" t="s">
        <v>3977</v>
      </c>
      <c r="G341" s="31" t="s">
        <v>72</v>
      </c>
      <c r="H341" s="17" t="s">
        <v>3</v>
      </c>
      <c r="I341" s="4">
        <v>0.96429293951041872</v>
      </c>
      <c r="J341" s="18">
        <v>15</v>
      </c>
      <c r="K341" s="19">
        <v>10465</v>
      </c>
      <c r="L341" s="20">
        <v>4752</v>
      </c>
    </row>
    <row r="342" spans="1:13" s="21" customFormat="1" ht="38" hidden="1" x14ac:dyDescent="0.3">
      <c r="A342" s="17">
        <v>2017</v>
      </c>
      <c r="B342" s="17">
        <v>2019</v>
      </c>
      <c r="C342" s="22">
        <v>12</v>
      </c>
      <c r="D342" s="22" t="s">
        <v>3100</v>
      </c>
      <c r="E342" s="31" t="s">
        <v>3521</v>
      </c>
      <c r="F342" s="31" t="s">
        <v>3978</v>
      </c>
      <c r="G342" s="31" t="s">
        <v>71</v>
      </c>
      <c r="H342" s="17" t="s">
        <v>1</v>
      </c>
      <c r="I342" s="4">
        <v>0.96166295771798493</v>
      </c>
      <c r="J342" s="18">
        <v>16</v>
      </c>
      <c r="K342" s="19">
        <v>14630</v>
      </c>
      <c r="L342" s="20">
        <v>6426</v>
      </c>
    </row>
    <row r="343" spans="1:13" s="21" customFormat="1" ht="25.5" hidden="1" x14ac:dyDescent="0.3">
      <c r="A343" s="17">
        <v>2017</v>
      </c>
      <c r="B343" s="17">
        <v>2019</v>
      </c>
      <c r="C343" s="22">
        <v>12</v>
      </c>
      <c r="D343" s="22" t="s">
        <v>3101</v>
      </c>
      <c r="E343" s="31" t="s">
        <v>3522</v>
      </c>
      <c r="F343" s="16" t="s">
        <v>3979</v>
      </c>
      <c r="G343" s="31" t="s">
        <v>73</v>
      </c>
      <c r="H343" s="17" t="s">
        <v>5</v>
      </c>
      <c r="I343" s="4">
        <v>0.9609548856969452</v>
      </c>
      <c r="J343" s="18">
        <v>17</v>
      </c>
      <c r="K343" s="19">
        <v>22598</v>
      </c>
      <c r="L343" s="20">
        <v>9591</v>
      </c>
    </row>
    <row r="344" spans="1:13" s="21" customFormat="1" ht="38" hidden="1" x14ac:dyDescent="0.3">
      <c r="A344" s="17">
        <v>2017</v>
      </c>
      <c r="B344" s="17">
        <v>2019</v>
      </c>
      <c r="C344" s="22">
        <v>12</v>
      </c>
      <c r="D344" s="22" t="s">
        <v>4107</v>
      </c>
      <c r="E344" s="31" t="s">
        <v>4110</v>
      </c>
      <c r="F344" s="31" t="s">
        <v>4111</v>
      </c>
      <c r="G344" s="31" t="s">
        <v>71</v>
      </c>
      <c r="H344" s="17" t="s">
        <v>1</v>
      </c>
      <c r="I344" s="4">
        <v>0.96024681367590536</v>
      </c>
      <c r="J344" s="18">
        <v>18</v>
      </c>
      <c r="K344" s="19">
        <v>4830</v>
      </c>
      <c r="L344" s="20">
        <v>0</v>
      </c>
      <c r="M344" s="32" t="s">
        <v>198</v>
      </c>
    </row>
    <row r="345" spans="1:13" s="21" customFormat="1" ht="13" x14ac:dyDescent="0.3">
      <c r="A345" s="17">
        <v>2017</v>
      </c>
      <c r="B345" s="17">
        <v>2020</v>
      </c>
      <c r="C345" s="22">
        <v>12</v>
      </c>
      <c r="D345" s="22" t="s">
        <v>3102</v>
      </c>
      <c r="E345" s="31" t="s">
        <v>3523</v>
      </c>
      <c r="F345" s="31" t="s">
        <v>3980</v>
      </c>
      <c r="G345" s="31" t="s">
        <v>82</v>
      </c>
      <c r="H345" s="17" t="s">
        <v>2</v>
      </c>
      <c r="I345" s="4">
        <v>0.95731337244588299</v>
      </c>
      <c r="J345" s="18">
        <v>19</v>
      </c>
      <c r="K345" s="19">
        <v>4715</v>
      </c>
      <c r="L345" s="20">
        <v>1861</v>
      </c>
    </row>
    <row r="346" spans="1:13" s="21" customFormat="1" ht="38" hidden="1" x14ac:dyDescent="0.3">
      <c r="A346" s="17">
        <v>2017</v>
      </c>
      <c r="B346" s="17">
        <v>2019</v>
      </c>
      <c r="C346" s="22">
        <v>12</v>
      </c>
      <c r="D346" s="22" t="s">
        <v>3103</v>
      </c>
      <c r="E346" s="31" t="s">
        <v>3524</v>
      </c>
      <c r="F346" s="16" t="s">
        <v>3981</v>
      </c>
      <c r="G346" s="31" t="s">
        <v>87</v>
      </c>
      <c r="H346" s="17" t="s">
        <v>5</v>
      </c>
      <c r="I346" s="4">
        <v>0.95660530042484315</v>
      </c>
      <c r="J346" s="18">
        <v>20</v>
      </c>
      <c r="K346" s="19">
        <v>12187</v>
      </c>
      <c r="L346" s="20">
        <v>4630</v>
      </c>
    </row>
    <row r="347" spans="1:13" s="21" customFormat="1" ht="38" hidden="1" x14ac:dyDescent="0.3">
      <c r="A347" s="17">
        <v>2017</v>
      </c>
      <c r="B347" s="17">
        <v>2019</v>
      </c>
      <c r="C347" s="22">
        <v>12</v>
      </c>
      <c r="D347" s="22" t="s">
        <v>3104</v>
      </c>
      <c r="E347" s="31" t="s">
        <v>3525</v>
      </c>
      <c r="F347" s="16" t="s">
        <v>3982</v>
      </c>
      <c r="G347" s="31" t="s">
        <v>71</v>
      </c>
      <c r="H347" s="17" t="s">
        <v>1</v>
      </c>
      <c r="I347" s="4">
        <v>0.95620068784139189</v>
      </c>
      <c r="J347" s="18">
        <v>21</v>
      </c>
      <c r="K347" s="19">
        <v>2334</v>
      </c>
      <c r="L347" s="20">
        <v>852</v>
      </c>
    </row>
    <row r="348" spans="1:13" s="21" customFormat="1" ht="63" hidden="1" x14ac:dyDescent="0.3">
      <c r="A348" s="17">
        <v>2017</v>
      </c>
      <c r="B348" s="17">
        <v>2019</v>
      </c>
      <c r="C348" s="22">
        <v>12</v>
      </c>
      <c r="D348" s="22" t="s">
        <v>3105</v>
      </c>
      <c r="E348" s="31" t="s">
        <v>3526</v>
      </c>
      <c r="F348" s="16" t="s">
        <v>4117</v>
      </c>
      <c r="G348" s="31" t="s">
        <v>70</v>
      </c>
      <c r="H348" s="17" t="s">
        <v>11</v>
      </c>
      <c r="I348" s="4">
        <v>0.95286263402791826</v>
      </c>
      <c r="J348" s="18">
        <v>22</v>
      </c>
      <c r="K348" s="19">
        <v>10395</v>
      </c>
      <c r="L348" s="20">
        <v>3641</v>
      </c>
    </row>
    <row r="349" spans="1:13" s="21" customFormat="1" ht="13" hidden="1" x14ac:dyDescent="0.3">
      <c r="A349" s="17">
        <v>2017</v>
      </c>
      <c r="B349" s="17">
        <v>2019</v>
      </c>
      <c r="C349" s="22">
        <v>12</v>
      </c>
      <c r="D349" s="22" t="s">
        <v>3106</v>
      </c>
      <c r="E349" s="31" t="s">
        <v>3527</v>
      </c>
      <c r="F349" s="16" t="s">
        <v>3983</v>
      </c>
      <c r="G349" s="31" t="s">
        <v>431</v>
      </c>
      <c r="H349" s="17" t="s">
        <v>10</v>
      </c>
      <c r="I349" s="4">
        <v>0.95154764313170137</v>
      </c>
      <c r="J349" s="18">
        <v>23</v>
      </c>
      <c r="K349" s="19">
        <v>14312</v>
      </c>
      <c r="L349" s="20">
        <v>4801</v>
      </c>
    </row>
    <row r="350" spans="1:13" s="21" customFormat="1" ht="38" hidden="1" x14ac:dyDescent="0.3">
      <c r="A350" s="17">
        <v>2017</v>
      </c>
      <c r="B350" s="17">
        <v>2019</v>
      </c>
      <c r="C350" s="22">
        <v>12</v>
      </c>
      <c r="D350" s="22" t="s">
        <v>3107</v>
      </c>
      <c r="E350" s="31" t="s">
        <v>3528</v>
      </c>
      <c r="F350" s="31" t="s">
        <v>3984</v>
      </c>
      <c r="G350" s="31" t="s">
        <v>87</v>
      </c>
      <c r="H350" s="17" t="s">
        <v>5</v>
      </c>
      <c r="I350" s="4">
        <v>0.9501314990896218</v>
      </c>
      <c r="J350" s="18">
        <v>24</v>
      </c>
      <c r="K350" s="19">
        <v>8200</v>
      </c>
      <c r="L350" s="20">
        <v>2629</v>
      </c>
    </row>
    <row r="351" spans="1:13" s="21" customFormat="1" ht="38" hidden="1" x14ac:dyDescent="0.3">
      <c r="A351" s="17">
        <v>2017</v>
      </c>
      <c r="B351" s="17">
        <v>2019</v>
      </c>
      <c r="C351" s="22">
        <v>12</v>
      </c>
      <c r="D351" s="22" t="s">
        <v>3108</v>
      </c>
      <c r="E351" s="31" t="s">
        <v>3529</v>
      </c>
      <c r="F351" s="16" t="s">
        <v>3985</v>
      </c>
      <c r="G351" s="31" t="s">
        <v>2201</v>
      </c>
      <c r="H351" s="17" t="s">
        <v>13</v>
      </c>
      <c r="I351" s="4">
        <v>0.9501314990896218</v>
      </c>
      <c r="J351" s="18">
        <v>24</v>
      </c>
      <c r="K351" s="19">
        <v>8280</v>
      </c>
      <c r="L351" s="20">
        <v>2654</v>
      </c>
    </row>
    <row r="352" spans="1:13" s="21" customFormat="1" ht="100.5" hidden="1" x14ac:dyDescent="0.3">
      <c r="A352" s="17">
        <v>2017</v>
      </c>
      <c r="B352" s="17">
        <v>2018</v>
      </c>
      <c r="C352" s="22">
        <v>13</v>
      </c>
      <c r="D352" s="22" t="s">
        <v>3109</v>
      </c>
      <c r="E352" s="31" t="s">
        <v>3530</v>
      </c>
      <c r="F352" s="16" t="s">
        <v>3986</v>
      </c>
      <c r="G352" s="31" t="s">
        <v>80</v>
      </c>
      <c r="H352" s="17" t="s">
        <v>3</v>
      </c>
      <c r="I352" s="4">
        <v>1</v>
      </c>
      <c r="J352" s="18">
        <v>1</v>
      </c>
      <c r="K352" s="19">
        <v>26039</v>
      </c>
      <c r="L352" s="20">
        <v>17232</v>
      </c>
    </row>
    <row r="353" spans="1:12" s="21" customFormat="1" ht="38" hidden="1" x14ac:dyDescent="0.3">
      <c r="A353" s="17">
        <v>2017</v>
      </c>
      <c r="B353" s="17">
        <v>2019</v>
      </c>
      <c r="C353" s="22">
        <v>13</v>
      </c>
      <c r="D353" s="22" t="s">
        <v>3110</v>
      </c>
      <c r="E353" s="31" t="s">
        <v>3531</v>
      </c>
      <c r="F353" s="31" t="s">
        <v>1410</v>
      </c>
      <c r="G353" s="31" t="s">
        <v>90</v>
      </c>
      <c r="H353" s="17" t="s">
        <v>16</v>
      </c>
      <c r="I353" s="4">
        <v>0.98320453374549222</v>
      </c>
      <c r="J353" s="18">
        <v>2</v>
      </c>
      <c r="K353" s="19">
        <v>16744</v>
      </c>
      <c r="L353" s="20">
        <v>10978</v>
      </c>
    </row>
    <row r="354" spans="1:12" s="21" customFormat="1" ht="25.5" hidden="1" x14ac:dyDescent="0.3">
      <c r="A354" s="17">
        <v>2017</v>
      </c>
      <c r="B354" s="17">
        <v>2019</v>
      </c>
      <c r="C354" s="22">
        <v>13</v>
      </c>
      <c r="D354" s="22" t="s">
        <v>3111</v>
      </c>
      <c r="E354" s="31" t="s">
        <v>3532</v>
      </c>
      <c r="F354" s="16" t="s">
        <v>3987</v>
      </c>
      <c r="G354" s="31" t="s">
        <v>2737</v>
      </c>
      <c r="H354" s="17" t="s">
        <v>16</v>
      </c>
      <c r="I354" s="4">
        <v>0.98268933539412684</v>
      </c>
      <c r="J354" s="18">
        <v>3</v>
      </c>
      <c r="K354" s="19">
        <v>26346</v>
      </c>
      <c r="L354" s="20">
        <v>17114</v>
      </c>
    </row>
    <row r="355" spans="1:12" s="21" customFormat="1" ht="38" hidden="1" x14ac:dyDescent="0.3">
      <c r="A355" s="17">
        <v>2017</v>
      </c>
      <c r="B355" s="17">
        <v>2019</v>
      </c>
      <c r="C355" s="22">
        <v>13</v>
      </c>
      <c r="D355" s="22" t="s">
        <v>3112</v>
      </c>
      <c r="E355" s="31" t="s">
        <v>3533</v>
      </c>
      <c r="F355" s="16" t="s">
        <v>3988</v>
      </c>
      <c r="G355" s="31" t="s">
        <v>47</v>
      </c>
      <c r="H355" s="17" t="s">
        <v>12</v>
      </c>
      <c r="I355" s="4">
        <v>0.98104070066975779</v>
      </c>
      <c r="J355" s="18">
        <v>4</v>
      </c>
      <c r="K355" s="19">
        <v>9602</v>
      </c>
      <c r="L355" s="20">
        <v>6179</v>
      </c>
    </row>
    <row r="356" spans="1:12" s="21" customFormat="1" ht="63" hidden="1" x14ac:dyDescent="0.3">
      <c r="A356" s="17">
        <v>2017</v>
      </c>
      <c r="B356" s="17">
        <v>2018</v>
      </c>
      <c r="C356" s="22">
        <v>13</v>
      </c>
      <c r="D356" s="22" t="s">
        <v>3113</v>
      </c>
      <c r="E356" s="31" t="s">
        <v>3534</v>
      </c>
      <c r="F356" s="16" t="s">
        <v>3989</v>
      </c>
      <c r="G356" s="31" t="s">
        <v>88</v>
      </c>
      <c r="H356" s="17" t="s">
        <v>16</v>
      </c>
      <c r="I356" s="4">
        <v>0.97836166924265844</v>
      </c>
      <c r="J356" s="18">
        <v>5</v>
      </c>
      <c r="K356" s="19">
        <v>12650</v>
      </c>
      <c r="L356" s="20">
        <v>8063</v>
      </c>
    </row>
    <row r="357" spans="1:12" s="21" customFormat="1" ht="38" hidden="1" x14ac:dyDescent="0.3">
      <c r="A357" s="17">
        <v>2017</v>
      </c>
      <c r="B357" s="17">
        <v>2019</v>
      </c>
      <c r="C357" s="22">
        <v>13</v>
      </c>
      <c r="D357" s="22" t="s">
        <v>3114</v>
      </c>
      <c r="E357" s="31" t="s">
        <v>3535</v>
      </c>
      <c r="F357" s="16" t="s">
        <v>3990</v>
      </c>
      <c r="G357" s="31" t="s">
        <v>97</v>
      </c>
      <c r="H357" s="17" t="s">
        <v>11</v>
      </c>
      <c r="I357" s="4">
        <v>0.97619783616692435</v>
      </c>
      <c r="J357" s="18">
        <v>6</v>
      </c>
      <c r="K357" s="19">
        <v>14043</v>
      </c>
      <c r="L357" s="20">
        <v>8865</v>
      </c>
    </row>
    <row r="358" spans="1:12" s="21" customFormat="1" ht="38" hidden="1" x14ac:dyDescent="0.3">
      <c r="A358" s="17">
        <v>2017</v>
      </c>
      <c r="B358" s="17">
        <v>2019</v>
      </c>
      <c r="C358" s="22">
        <v>13</v>
      </c>
      <c r="D358" s="22" t="s">
        <v>3115</v>
      </c>
      <c r="E358" s="31" t="s">
        <v>3536</v>
      </c>
      <c r="F358" s="31" t="s">
        <v>3991</v>
      </c>
      <c r="G358" s="31" t="s">
        <v>54</v>
      </c>
      <c r="H358" s="17" t="s">
        <v>14</v>
      </c>
      <c r="I358" s="4">
        <v>0.97197320968572898</v>
      </c>
      <c r="J358" s="18">
        <v>7</v>
      </c>
      <c r="K358" s="19">
        <v>18232</v>
      </c>
      <c r="L358" s="20">
        <v>11399</v>
      </c>
    </row>
    <row r="359" spans="1:12" s="21" customFormat="1" ht="50.5" hidden="1" x14ac:dyDescent="0.3">
      <c r="A359" s="17">
        <v>2017</v>
      </c>
      <c r="B359" s="17">
        <v>2019</v>
      </c>
      <c r="C359" s="22">
        <v>13</v>
      </c>
      <c r="D359" s="22" t="s">
        <v>3116</v>
      </c>
      <c r="E359" s="31" t="s">
        <v>3537</v>
      </c>
      <c r="F359" s="31" t="s">
        <v>449</v>
      </c>
      <c r="G359" s="31" t="s">
        <v>436</v>
      </c>
      <c r="H359" s="17" t="s">
        <v>10</v>
      </c>
      <c r="I359" s="4">
        <v>0.97145801133436382</v>
      </c>
      <c r="J359" s="18">
        <v>8</v>
      </c>
      <c r="K359" s="19">
        <v>11362</v>
      </c>
      <c r="L359" s="20">
        <v>7034</v>
      </c>
    </row>
    <row r="360" spans="1:12" s="21" customFormat="1" ht="25.5" hidden="1" x14ac:dyDescent="0.3">
      <c r="A360" s="17">
        <v>2017</v>
      </c>
      <c r="B360" s="17">
        <v>2018</v>
      </c>
      <c r="C360" s="22">
        <v>13</v>
      </c>
      <c r="D360" s="22" t="s">
        <v>3117</v>
      </c>
      <c r="E360" s="31" t="s">
        <v>3538</v>
      </c>
      <c r="F360" s="31" t="s">
        <v>3992</v>
      </c>
      <c r="G360" s="31" t="s">
        <v>98</v>
      </c>
      <c r="H360" s="17" t="s">
        <v>2</v>
      </c>
      <c r="I360" s="4">
        <v>0.96970633693972186</v>
      </c>
      <c r="J360" s="18">
        <v>9</v>
      </c>
      <c r="K360" s="19">
        <v>4631</v>
      </c>
      <c r="L360" s="20">
        <v>2839</v>
      </c>
    </row>
    <row r="361" spans="1:12" s="21" customFormat="1" ht="63" hidden="1" x14ac:dyDescent="0.3">
      <c r="A361" s="17">
        <v>2017</v>
      </c>
      <c r="B361" s="17">
        <v>2019</v>
      </c>
      <c r="C361" s="22">
        <v>13</v>
      </c>
      <c r="D361" s="22" t="s">
        <v>3118</v>
      </c>
      <c r="E361" s="31" t="s">
        <v>3539</v>
      </c>
      <c r="F361" s="31" t="s">
        <v>3993</v>
      </c>
      <c r="G361" s="31" t="s">
        <v>80</v>
      </c>
      <c r="H361" s="17" t="s">
        <v>3</v>
      </c>
      <c r="I361" s="4">
        <v>0.96908809891808345</v>
      </c>
      <c r="J361" s="18">
        <v>10</v>
      </c>
      <c r="K361" s="19">
        <v>17767</v>
      </c>
      <c r="L361" s="20">
        <v>10783</v>
      </c>
    </row>
    <row r="362" spans="1:12" s="21" customFormat="1" ht="38" hidden="1" x14ac:dyDescent="0.3">
      <c r="A362" s="17">
        <v>2017</v>
      </c>
      <c r="B362" s="17">
        <v>2019</v>
      </c>
      <c r="C362" s="22">
        <v>13</v>
      </c>
      <c r="D362" s="22" t="s">
        <v>3119</v>
      </c>
      <c r="E362" s="31" t="s">
        <v>3540</v>
      </c>
      <c r="F362" s="31" t="s">
        <v>1589</v>
      </c>
      <c r="G362" s="31" t="s">
        <v>54</v>
      </c>
      <c r="H362" s="17" t="s">
        <v>14</v>
      </c>
      <c r="I362" s="4">
        <v>0.96805770221535292</v>
      </c>
      <c r="J362" s="18">
        <v>11</v>
      </c>
      <c r="K362" s="19">
        <v>9086</v>
      </c>
      <c r="L362" s="20">
        <v>5459</v>
      </c>
    </row>
    <row r="363" spans="1:12" s="21" customFormat="1" ht="38" hidden="1" x14ac:dyDescent="0.3">
      <c r="A363" s="17">
        <v>2017</v>
      </c>
      <c r="B363" s="17">
        <v>2019</v>
      </c>
      <c r="C363" s="22">
        <v>13</v>
      </c>
      <c r="D363" s="22" t="s">
        <v>3120</v>
      </c>
      <c r="E363" s="31" t="s">
        <v>3541</v>
      </c>
      <c r="F363" s="16" t="s">
        <v>1587</v>
      </c>
      <c r="G363" s="31" t="s">
        <v>89</v>
      </c>
      <c r="H363" s="17" t="s">
        <v>16</v>
      </c>
      <c r="I363" s="4">
        <v>0.96805770221535292</v>
      </c>
      <c r="J363" s="18">
        <v>11</v>
      </c>
      <c r="K363" s="19">
        <v>10235</v>
      </c>
      <c r="L363" s="20">
        <v>6150</v>
      </c>
    </row>
    <row r="364" spans="1:12" s="21" customFormat="1" ht="63" hidden="1" x14ac:dyDescent="0.3">
      <c r="A364" s="17">
        <v>2017</v>
      </c>
      <c r="B364" s="17">
        <v>2020</v>
      </c>
      <c r="C364" s="22">
        <v>13</v>
      </c>
      <c r="D364" s="22" t="s">
        <v>3121</v>
      </c>
      <c r="E364" s="31" t="s">
        <v>3542</v>
      </c>
      <c r="F364" s="31" t="s">
        <v>3994</v>
      </c>
      <c r="G364" s="31" t="s">
        <v>99</v>
      </c>
      <c r="H364" s="17" t="s">
        <v>10</v>
      </c>
      <c r="I364" s="4">
        <v>0.96805770221535292</v>
      </c>
      <c r="J364" s="18">
        <v>11</v>
      </c>
      <c r="K364" s="19">
        <v>17330</v>
      </c>
      <c r="L364" s="20">
        <v>10412</v>
      </c>
    </row>
    <row r="365" spans="1:12" s="21" customFormat="1" ht="50.5" hidden="1" x14ac:dyDescent="0.3">
      <c r="A365" s="17">
        <v>2017</v>
      </c>
      <c r="B365" s="17">
        <v>2019</v>
      </c>
      <c r="C365" s="22">
        <v>13</v>
      </c>
      <c r="D365" s="22" t="s">
        <v>3122</v>
      </c>
      <c r="E365" s="31" t="s">
        <v>3543</v>
      </c>
      <c r="F365" s="16" t="s">
        <v>3995</v>
      </c>
      <c r="G365" s="31" t="s">
        <v>67</v>
      </c>
      <c r="H365" s="17" t="s">
        <v>17</v>
      </c>
      <c r="I365" s="4">
        <v>0.96743946419371474</v>
      </c>
      <c r="J365" s="18">
        <v>12</v>
      </c>
      <c r="K365" s="19">
        <v>10693</v>
      </c>
      <c r="L365" s="20">
        <v>6360</v>
      </c>
    </row>
    <row r="366" spans="1:12" s="21" customFormat="1" ht="38" hidden="1" x14ac:dyDescent="0.3">
      <c r="A366" s="17">
        <v>2017</v>
      </c>
      <c r="B366" s="17">
        <v>2019</v>
      </c>
      <c r="C366" s="22">
        <v>13</v>
      </c>
      <c r="D366" s="22" t="s">
        <v>3123</v>
      </c>
      <c r="E366" s="31" t="s">
        <v>3544</v>
      </c>
      <c r="F366" s="31" t="s">
        <v>1330</v>
      </c>
      <c r="G366" s="31" t="s">
        <v>80</v>
      </c>
      <c r="H366" s="17" t="s">
        <v>3</v>
      </c>
      <c r="I366" s="4">
        <v>0.96692426584234936</v>
      </c>
      <c r="J366" s="18">
        <v>13</v>
      </c>
      <c r="K366" s="19">
        <v>11295</v>
      </c>
      <c r="L366" s="20">
        <v>6649</v>
      </c>
    </row>
    <row r="367" spans="1:12" s="21" customFormat="1" ht="50.5" hidden="1" x14ac:dyDescent="0.3">
      <c r="A367" s="17">
        <v>2017</v>
      </c>
      <c r="B367" s="17">
        <v>2018</v>
      </c>
      <c r="C367" s="22">
        <v>13</v>
      </c>
      <c r="D367" s="22" t="s">
        <v>3124</v>
      </c>
      <c r="E367" s="31" t="s">
        <v>3545</v>
      </c>
      <c r="F367" s="31" t="s">
        <v>3996</v>
      </c>
      <c r="G367" s="31" t="s">
        <v>4104</v>
      </c>
      <c r="H367" s="17" t="s">
        <v>10</v>
      </c>
      <c r="I367" s="4">
        <v>0.95940236991241634</v>
      </c>
      <c r="J367" s="18">
        <v>14</v>
      </c>
      <c r="K367" s="19">
        <v>4485</v>
      </c>
      <c r="L367" s="20">
        <v>2613</v>
      </c>
    </row>
    <row r="368" spans="1:12" s="21" customFormat="1" ht="25.5" hidden="1" x14ac:dyDescent="0.3">
      <c r="A368" s="17">
        <v>2017</v>
      </c>
      <c r="B368" s="17">
        <v>2019</v>
      </c>
      <c r="C368" s="22">
        <v>13</v>
      </c>
      <c r="D368" s="22" t="s">
        <v>3125</v>
      </c>
      <c r="E368" s="31" t="s">
        <v>3546</v>
      </c>
      <c r="F368" s="31" t="s">
        <v>130</v>
      </c>
      <c r="G368" s="31" t="s">
        <v>88</v>
      </c>
      <c r="H368" s="17" t="s">
        <v>16</v>
      </c>
      <c r="I368" s="4">
        <v>0.95713549716640911</v>
      </c>
      <c r="J368" s="18">
        <v>15</v>
      </c>
      <c r="K368" s="19">
        <v>16445</v>
      </c>
      <c r="L368" s="20">
        <v>9480</v>
      </c>
    </row>
    <row r="369" spans="1:12" s="21" customFormat="1" ht="38" hidden="1" x14ac:dyDescent="0.3">
      <c r="A369" s="17">
        <v>2017</v>
      </c>
      <c r="B369" s="17">
        <v>2019</v>
      </c>
      <c r="C369" s="22">
        <v>13</v>
      </c>
      <c r="D369" s="22" t="s">
        <v>3126</v>
      </c>
      <c r="E369" s="31" t="s">
        <v>3547</v>
      </c>
      <c r="F369" s="31" t="s">
        <v>3997</v>
      </c>
      <c r="G369" s="31" t="s">
        <v>67</v>
      </c>
      <c r="H369" s="17" t="s">
        <v>17</v>
      </c>
      <c r="I369" s="4">
        <v>0.95280783101494082</v>
      </c>
      <c r="J369" s="18">
        <v>16</v>
      </c>
      <c r="K369" s="19">
        <v>9832</v>
      </c>
      <c r="L369" s="20">
        <v>5608</v>
      </c>
    </row>
    <row r="370" spans="1:12" s="21" customFormat="1" ht="38" hidden="1" x14ac:dyDescent="0.3">
      <c r="A370" s="17">
        <v>2017</v>
      </c>
      <c r="B370" s="17">
        <v>2019</v>
      </c>
      <c r="C370" s="22">
        <v>13</v>
      </c>
      <c r="D370" s="22" t="s">
        <v>3127</v>
      </c>
      <c r="E370" s="31" t="s">
        <v>3548</v>
      </c>
      <c r="F370" s="31" t="s">
        <v>451</v>
      </c>
      <c r="G370" s="31" t="s">
        <v>67</v>
      </c>
      <c r="H370" s="17" t="s">
        <v>17</v>
      </c>
      <c r="I370" s="4">
        <v>0.95126223596084492</v>
      </c>
      <c r="J370" s="18">
        <v>17</v>
      </c>
      <c r="K370" s="19">
        <v>9430</v>
      </c>
      <c r="L370" s="20">
        <v>5321</v>
      </c>
    </row>
    <row r="371" spans="1:12" s="21" customFormat="1" ht="38" hidden="1" x14ac:dyDescent="0.3">
      <c r="A371" s="17">
        <v>2017</v>
      </c>
      <c r="B371" s="17">
        <v>2019</v>
      </c>
      <c r="C371" s="22">
        <v>13</v>
      </c>
      <c r="D371" s="22" t="s">
        <v>3128</v>
      </c>
      <c r="E371" s="31" t="s">
        <v>3549</v>
      </c>
      <c r="F371" s="31" t="s">
        <v>3998</v>
      </c>
      <c r="G371" s="31" t="s">
        <v>91</v>
      </c>
      <c r="H371" s="17" t="s">
        <v>16</v>
      </c>
      <c r="I371" s="4">
        <v>0.95012879958784124</v>
      </c>
      <c r="J371" s="18">
        <v>18</v>
      </c>
      <c r="K371" s="19">
        <v>15295</v>
      </c>
      <c r="L371" s="20">
        <v>8537</v>
      </c>
    </row>
    <row r="372" spans="1:12" s="21" customFormat="1" ht="38" hidden="1" x14ac:dyDescent="0.3">
      <c r="A372" s="17">
        <v>2017</v>
      </c>
      <c r="B372" s="17">
        <v>2019</v>
      </c>
      <c r="C372" s="22">
        <v>13</v>
      </c>
      <c r="D372" s="22" t="s">
        <v>3129</v>
      </c>
      <c r="E372" s="31" t="s">
        <v>3550</v>
      </c>
      <c r="F372" s="31" t="s">
        <v>3999</v>
      </c>
      <c r="G372" s="31" t="s">
        <v>94</v>
      </c>
      <c r="H372" s="17" t="s">
        <v>16</v>
      </c>
      <c r="I372" s="4">
        <v>0.94909840288511083</v>
      </c>
      <c r="J372" s="18">
        <v>19</v>
      </c>
      <c r="K372" s="19">
        <v>15295</v>
      </c>
      <c r="L372" s="20">
        <v>8444</v>
      </c>
    </row>
    <row r="373" spans="1:12" s="21" customFormat="1" ht="25.5" hidden="1" x14ac:dyDescent="0.3">
      <c r="A373" s="17">
        <v>2017</v>
      </c>
      <c r="B373" s="17">
        <v>2019</v>
      </c>
      <c r="C373" s="22">
        <v>13</v>
      </c>
      <c r="D373" s="22" t="s">
        <v>3130</v>
      </c>
      <c r="E373" s="31" t="s">
        <v>3551</v>
      </c>
      <c r="F373" s="16" t="s">
        <v>4000</v>
      </c>
      <c r="G373" s="31" t="s">
        <v>100</v>
      </c>
      <c r="H373" s="17" t="s">
        <v>10</v>
      </c>
      <c r="I373" s="4">
        <v>0.94580113343637306</v>
      </c>
      <c r="J373" s="18">
        <v>20</v>
      </c>
      <c r="K373" s="19">
        <v>5750</v>
      </c>
      <c r="L373" s="20">
        <v>3140</v>
      </c>
    </row>
    <row r="374" spans="1:12" s="21" customFormat="1" ht="38" hidden="1" x14ac:dyDescent="0.3">
      <c r="A374" s="17">
        <v>2017</v>
      </c>
      <c r="B374" s="17">
        <v>2019</v>
      </c>
      <c r="C374" s="22">
        <v>13</v>
      </c>
      <c r="D374" s="22" t="s">
        <v>3131</v>
      </c>
      <c r="E374" s="31" t="s">
        <v>3552</v>
      </c>
      <c r="F374" s="16" t="s">
        <v>4001</v>
      </c>
      <c r="G374" s="31" t="s">
        <v>90</v>
      </c>
      <c r="H374" s="17" t="s">
        <v>16</v>
      </c>
      <c r="I374" s="4">
        <v>0.94415249871200413</v>
      </c>
      <c r="J374" s="18">
        <v>21</v>
      </c>
      <c r="K374" s="19">
        <v>16675</v>
      </c>
      <c r="L374" s="20">
        <v>9003</v>
      </c>
    </row>
    <row r="375" spans="1:12" s="21" customFormat="1" ht="63" hidden="1" x14ac:dyDescent="0.3">
      <c r="A375" s="17">
        <v>2017</v>
      </c>
      <c r="B375" s="17">
        <v>2019</v>
      </c>
      <c r="C375" s="22">
        <v>13</v>
      </c>
      <c r="D375" s="22" t="s">
        <v>3132</v>
      </c>
      <c r="E375" s="31" t="s">
        <v>3553</v>
      </c>
      <c r="F375" s="31" t="s">
        <v>456</v>
      </c>
      <c r="G375" s="31" t="s">
        <v>96</v>
      </c>
      <c r="H375" s="17" t="s">
        <v>1</v>
      </c>
      <c r="I375" s="4">
        <v>0.94415249871200413</v>
      </c>
      <c r="J375" s="18">
        <v>21</v>
      </c>
      <c r="K375" s="19">
        <v>16388</v>
      </c>
      <c r="L375" s="20">
        <v>8848</v>
      </c>
    </row>
    <row r="376" spans="1:12" s="21" customFormat="1" ht="38" hidden="1" x14ac:dyDescent="0.3">
      <c r="A376" s="17">
        <v>2017</v>
      </c>
      <c r="B376" s="17">
        <v>2019</v>
      </c>
      <c r="C376" s="22">
        <v>13</v>
      </c>
      <c r="D376" s="22" t="s">
        <v>3133</v>
      </c>
      <c r="E376" s="31" t="s">
        <v>3554</v>
      </c>
      <c r="F376" s="31" t="s">
        <v>4002</v>
      </c>
      <c r="G376" s="31" t="s">
        <v>90</v>
      </c>
      <c r="H376" s="17" t="s">
        <v>16</v>
      </c>
      <c r="I376" s="4">
        <v>0.94415249871200413</v>
      </c>
      <c r="J376" s="18">
        <v>21</v>
      </c>
      <c r="K376" s="19">
        <v>9430</v>
      </c>
      <c r="L376" s="20">
        <v>5091</v>
      </c>
    </row>
    <row r="377" spans="1:12" s="21" customFormat="1" ht="38" hidden="1" x14ac:dyDescent="0.3">
      <c r="A377" s="17">
        <v>2017</v>
      </c>
      <c r="B377" s="17">
        <v>2019</v>
      </c>
      <c r="C377" s="22">
        <v>13</v>
      </c>
      <c r="D377" s="22" t="s">
        <v>3134</v>
      </c>
      <c r="E377" s="31" t="s">
        <v>3555</v>
      </c>
      <c r="F377" s="31" t="s">
        <v>4003</v>
      </c>
      <c r="G377" s="31" t="s">
        <v>67</v>
      </c>
      <c r="H377" s="17" t="s">
        <v>17</v>
      </c>
      <c r="I377" s="4">
        <v>0.94312210200927349</v>
      </c>
      <c r="J377" s="18">
        <v>22</v>
      </c>
      <c r="K377" s="19">
        <v>5980</v>
      </c>
      <c r="L377" s="20">
        <v>3192</v>
      </c>
    </row>
    <row r="378" spans="1:12" s="21" customFormat="1" ht="25.5" hidden="1" x14ac:dyDescent="0.3">
      <c r="A378" s="22">
        <v>2017</v>
      </c>
      <c r="B378" s="22">
        <v>2018</v>
      </c>
      <c r="C378" s="22">
        <v>13</v>
      </c>
      <c r="D378" s="22" t="s">
        <v>3135</v>
      </c>
      <c r="E378" s="31" t="s">
        <v>3556</v>
      </c>
      <c r="F378" s="16" t="s">
        <v>4004</v>
      </c>
      <c r="G378" s="31" t="s">
        <v>96</v>
      </c>
      <c r="H378" s="17" t="s">
        <v>1</v>
      </c>
      <c r="I378" s="2">
        <v>0.94312210200927349</v>
      </c>
      <c r="J378" s="24">
        <v>22</v>
      </c>
      <c r="K378" s="19">
        <v>7070</v>
      </c>
      <c r="L378" s="20">
        <v>3774</v>
      </c>
    </row>
    <row r="379" spans="1:12" s="21" customFormat="1" ht="25.5" hidden="1" x14ac:dyDescent="0.3">
      <c r="A379" s="22">
        <v>2017</v>
      </c>
      <c r="B379" s="22">
        <v>2018</v>
      </c>
      <c r="C379" s="22">
        <v>13</v>
      </c>
      <c r="D379" s="22" t="s">
        <v>3136</v>
      </c>
      <c r="E379" s="31" t="s">
        <v>3557</v>
      </c>
      <c r="F379" s="31" t="s">
        <v>4005</v>
      </c>
      <c r="G379" s="31" t="s">
        <v>93</v>
      </c>
      <c r="H379" s="17" t="s">
        <v>13</v>
      </c>
      <c r="I379" s="2">
        <v>0.9403400309119011</v>
      </c>
      <c r="J379" s="24">
        <v>23</v>
      </c>
      <c r="K379" s="19">
        <v>16042</v>
      </c>
      <c r="L379" s="20">
        <v>8466</v>
      </c>
    </row>
    <row r="380" spans="1:12" s="21" customFormat="1" ht="63" hidden="1" x14ac:dyDescent="0.3">
      <c r="A380" s="22">
        <v>2017</v>
      </c>
      <c r="B380" s="22">
        <v>2020</v>
      </c>
      <c r="C380" s="22">
        <v>13</v>
      </c>
      <c r="D380" s="22" t="s">
        <v>3137</v>
      </c>
      <c r="E380" s="31" t="s">
        <v>3558</v>
      </c>
      <c r="F380" s="16" t="s">
        <v>4006</v>
      </c>
      <c r="G380" s="31" t="s">
        <v>89</v>
      </c>
      <c r="H380" s="17" t="s">
        <v>16</v>
      </c>
      <c r="I380" s="2">
        <v>0.9403400309119011</v>
      </c>
      <c r="J380" s="24">
        <v>23</v>
      </c>
      <c r="K380" s="19">
        <v>18400</v>
      </c>
      <c r="L380" s="20">
        <v>9710</v>
      </c>
    </row>
    <row r="381" spans="1:12" s="21" customFormat="1" ht="38" hidden="1" x14ac:dyDescent="0.3">
      <c r="A381" s="22">
        <v>2017</v>
      </c>
      <c r="B381" s="22">
        <v>2020</v>
      </c>
      <c r="C381" s="22">
        <v>13</v>
      </c>
      <c r="D381" s="22" t="s">
        <v>3138</v>
      </c>
      <c r="E381" s="31" t="s">
        <v>3559</v>
      </c>
      <c r="F381" s="16" t="s">
        <v>4007</v>
      </c>
      <c r="G381" s="31" t="s">
        <v>97</v>
      </c>
      <c r="H381" s="17" t="s">
        <v>11</v>
      </c>
      <c r="I381" s="2">
        <v>0.93982483256053573</v>
      </c>
      <c r="J381" s="24">
        <v>24</v>
      </c>
      <c r="K381" s="19">
        <v>9329</v>
      </c>
      <c r="L381" s="20">
        <v>4866</v>
      </c>
    </row>
    <row r="382" spans="1:12" s="21" customFormat="1" ht="38" hidden="1" x14ac:dyDescent="0.3">
      <c r="A382" s="22">
        <v>2017</v>
      </c>
      <c r="B382" s="22">
        <v>2019</v>
      </c>
      <c r="C382" s="22">
        <v>13</v>
      </c>
      <c r="D382" s="22" t="s">
        <v>3139</v>
      </c>
      <c r="E382" s="31" t="s">
        <v>3560</v>
      </c>
      <c r="F382" s="31" t="s">
        <v>4008</v>
      </c>
      <c r="G382" s="31" t="s">
        <v>96</v>
      </c>
      <c r="H382" s="17" t="s">
        <v>1</v>
      </c>
      <c r="I382" s="2">
        <v>0.93982483256053573</v>
      </c>
      <c r="J382" s="24">
        <v>24</v>
      </c>
      <c r="K382" s="19">
        <v>4255</v>
      </c>
      <c r="L382" s="20">
        <v>2220</v>
      </c>
    </row>
    <row r="383" spans="1:12" s="21" customFormat="1" ht="25.5" hidden="1" x14ac:dyDescent="0.3">
      <c r="A383" s="22">
        <v>2017</v>
      </c>
      <c r="B383" s="22">
        <v>2020</v>
      </c>
      <c r="C383" s="22">
        <v>13</v>
      </c>
      <c r="D383" s="22" t="s">
        <v>3140</v>
      </c>
      <c r="E383" s="31" t="s">
        <v>3561</v>
      </c>
      <c r="F383" s="31" t="s">
        <v>4009</v>
      </c>
      <c r="G383" s="31" t="s">
        <v>94</v>
      </c>
      <c r="H383" s="17" t="s">
        <v>16</v>
      </c>
      <c r="I383" s="2">
        <v>0.93930963420917057</v>
      </c>
      <c r="J383" s="24">
        <v>25</v>
      </c>
      <c r="K383" s="19">
        <v>26726</v>
      </c>
      <c r="L383" s="20">
        <v>13778</v>
      </c>
    </row>
    <row r="384" spans="1:12" s="21" customFormat="1" ht="63" hidden="1" x14ac:dyDescent="0.3">
      <c r="A384" s="22">
        <v>2017</v>
      </c>
      <c r="B384" s="22">
        <v>2019</v>
      </c>
      <c r="C384" s="22">
        <v>13</v>
      </c>
      <c r="D384" s="22" t="s">
        <v>3141</v>
      </c>
      <c r="E384" s="31" t="s">
        <v>3562</v>
      </c>
      <c r="F384" s="31" t="s">
        <v>1409</v>
      </c>
      <c r="G384" s="31" t="s">
        <v>88</v>
      </c>
      <c r="H384" s="17" t="s">
        <v>16</v>
      </c>
      <c r="I384" s="2">
        <v>0.93930963420917057</v>
      </c>
      <c r="J384" s="24">
        <v>25</v>
      </c>
      <c r="K384" s="19">
        <v>19838</v>
      </c>
      <c r="L384" s="20">
        <v>10227</v>
      </c>
    </row>
    <row r="385" spans="1:13" s="21" customFormat="1" ht="38" hidden="1" x14ac:dyDescent="0.3">
      <c r="A385" s="22">
        <v>2017</v>
      </c>
      <c r="B385" s="22">
        <v>2019</v>
      </c>
      <c r="C385" s="22">
        <v>13</v>
      </c>
      <c r="D385" s="22" t="s">
        <v>3142</v>
      </c>
      <c r="E385" s="31" t="s">
        <v>3563</v>
      </c>
      <c r="F385" s="31" t="s">
        <v>4010</v>
      </c>
      <c r="G385" s="31" t="s">
        <v>450</v>
      </c>
      <c r="H385" s="17" t="s">
        <v>15</v>
      </c>
      <c r="I385" s="2">
        <v>0.93930963420917057</v>
      </c>
      <c r="J385" s="24">
        <v>25</v>
      </c>
      <c r="K385" s="19">
        <v>9658</v>
      </c>
      <c r="L385" s="20">
        <v>4979</v>
      </c>
    </row>
    <row r="386" spans="1:13" s="21" customFormat="1" ht="38" hidden="1" x14ac:dyDescent="0.3">
      <c r="A386" s="22">
        <v>2017</v>
      </c>
      <c r="B386" s="22">
        <v>2019</v>
      </c>
      <c r="C386" s="22">
        <v>13</v>
      </c>
      <c r="D386" s="22" t="s">
        <v>3143</v>
      </c>
      <c r="E386" s="31" t="s">
        <v>3564</v>
      </c>
      <c r="F386" s="31" t="s">
        <v>4011</v>
      </c>
      <c r="G386" s="31" t="s">
        <v>67</v>
      </c>
      <c r="H386" s="17" t="s">
        <v>17</v>
      </c>
      <c r="I386" s="2">
        <v>0.93930963420917057</v>
      </c>
      <c r="J386" s="24">
        <v>25</v>
      </c>
      <c r="K386" s="19">
        <v>9775</v>
      </c>
      <c r="L386" s="20">
        <v>5039</v>
      </c>
    </row>
    <row r="387" spans="1:13" s="21" customFormat="1" ht="25.5" hidden="1" x14ac:dyDescent="0.3">
      <c r="A387" s="22">
        <v>2017</v>
      </c>
      <c r="B387" s="22">
        <v>2019</v>
      </c>
      <c r="C387" s="22">
        <v>13</v>
      </c>
      <c r="D387" s="22" t="s">
        <v>3144</v>
      </c>
      <c r="E387" s="31" t="s">
        <v>3565</v>
      </c>
      <c r="F387" s="31" t="s">
        <v>1356</v>
      </c>
      <c r="G387" s="31" t="s">
        <v>91</v>
      </c>
      <c r="H387" s="17" t="s">
        <v>16</v>
      </c>
      <c r="I387" s="2">
        <v>0.93549716640906755</v>
      </c>
      <c r="J387" s="24">
        <v>26</v>
      </c>
      <c r="K387" s="19">
        <v>16675</v>
      </c>
      <c r="L387" s="20">
        <v>8495</v>
      </c>
    </row>
    <row r="388" spans="1:13" s="21" customFormat="1" ht="50.5" hidden="1" x14ac:dyDescent="0.3">
      <c r="A388" s="22">
        <v>2017</v>
      </c>
      <c r="B388" s="22">
        <v>2019</v>
      </c>
      <c r="C388" s="22">
        <v>13</v>
      </c>
      <c r="D388" s="22" t="s">
        <v>3145</v>
      </c>
      <c r="E388" s="31" t="s">
        <v>3566</v>
      </c>
      <c r="F388" s="31" t="s">
        <v>4012</v>
      </c>
      <c r="G388" s="31" t="s">
        <v>99</v>
      </c>
      <c r="H388" s="17" t="s">
        <v>10</v>
      </c>
      <c r="I388" s="2">
        <v>0.93498196805770217</v>
      </c>
      <c r="J388" s="24">
        <v>27</v>
      </c>
      <c r="K388" s="19">
        <v>11657</v>
      </c>
      <c r="L388" s="20">
        <v>5868</v>
      </c>
    </row>
    <row r="389" spans="1:13" s="21" customFormat="1" ht="50.5" hidden="1" x14ac:dyDescent="0.3">
      <c r="A389" s="22">
        <v>2017</v>
      </c>
      <c r="B389" s="22">
        <v>2019</v>
      </c>
      <c r="C389" s="22">
        <v>13</v>
      </c>
      <c r="D389" s="22" t="s">
        <v>3146</v>
      </c>
      <c r="E389" s="31" t="s">
        <v>3567</v>
      </c>
      <c r="F389" s="16" t="s">
        <v>4013</v>
      </c>
      <c r="G389" s="31" t="s">
        <v>90</v>
      </c>
      <c r="H389" s="17" t="s">
        <v>16</v>
      </c>
      <c r="I389" s="2">
        <v>0.93219989696032979</v>
      </c>
      <c r="J389" s="24">
        <v>28</v>
      </c>
      <c r="K389" s="19">
        <v>23575</v>
      </c>
      <c r="L389" s="20">
        <v>11723</v>
      </c>
    </row>
    <row r="390" spans="1:13" s="21" customFormat="1" ht="38" hidden="1" x14ac:dyDescent="0.3">
      <c r="A390" s="22">
        <v>2017</v>
      </c>
      <c r="B390" s="22">
        <v>2019</v>
      </c>
      <c r="C390" s="22">
        <v>13</v>
      </c>
      <c r="D390" s="22" t="s">
        <v>3147</v>
      </c>
      <c r="E390" s="31" t="s">
        <v>3568</v>
      </c>
      <c r="F390" s="16" t="s">
        <v>4014</v>
      </c>
      <c r="G390" s="31" t="s">
        <v>196</v>
      </c>
      <c r="H390" s="17" t="s">
        <v>244</v>
      </c>
      <c r="I390" s="2">
        <v>0.92684183410613097</v>
      </c>
      <c r="J390" s="24">
        <v>29</v>
      </c>
      <c r="K390" s="19">
        <v>2070</v>
      </c>
      <c r="L390" s="20">
        <v>0</v>
      </c>
      <c r="M390" s="32" t="s">
        <v>163</v>
      </c>
    </row>
    <row r="391" spans="1:13" s="21" customFormat="1" ht="25.5" hidden="1" x14ac:dyDescent="0.3">
      <c r="A391" s="22">
        <v>2017</v>
      </c>
      <c r="B391" s="22">
        <v>2018</v>
      </c>
      <c r="C391" s="22">
        <v>13</v>
      </c>
      <c r="D391" s="22" t="s">
        <v>3148</v>
      </c>
      <c r="E391" s="31" t="s">
        <v>3569</v>
      </c>
      <c r="F391" s="16" t="s">
        <v>4015</v>
      </c>
      <c r="G391" s="31" t="s">
        <v>94</v>
      </c>
      <c r="H391" s="17" t="s">
        <v>16</v>
      </c>
      <c r="I391" s="2">
        <v>0.92519319938176214</v>
      </c>
      <c r="J391" s="24">
        <v>30</v>
      </c>
      <c r="K391" s="19">
        <v>17305</v>
      </c>
      <c r="L391" s="20">
        <v>8394</v>
      </c>
    </row>
    <row r="392" spans="1:13" s="21" customFormat="1" ht="50.5" hidden="1" x14ac:dyDescent="0.3">
      <c r="A392" s="22">
        <v>2017</v>
      </c>
      <c r="B392" s="22">
        <v>2019</v>
      </c>
      <c r="C392" s="22">
        <v>13</v>
      </c>
      <c r="D392" s="22" t="s">
        <v>3149</v>
      </c>
      <c r="E392" s="31" t="s">
        <v>3570</v>
      </c>
      <c r="F392" s="31" t="s">
        <v>4016</v>
      </c>
      <c r="G392" s="31" t="s">
        <v>97</v>
      </c>
      <c r="H392" s="17" t="s">
        <v>11</v>
      </c>
      <c r="I392" s="2">
        <v>0.92189592993302427</v>
      </c>
      <c r="J392" s="24">
        <v>31</v>
      </c>
      <c r="K392" s="19">
        <v>15396</v>
      </c>
      <c r="L392" s="20">
        <v>7374</v>
      </c>
    </row>
    <row r="393" spans="1:13" s="21" customFormat="1" ht="50.5" hidden="1" x14ac:dyDescent="0.3">
      <c r="A393" s="22">
        <v>2017</v>
      </c>
      <c r="B393" s="22">
        <v>2019</v>
      </c>
      <c r="C393" s="22">
        <v>13</v>
      </c>
      <c r="D393" s="22" t="s">
        <v>3150</v>
      </c>
      <c r="E393" s="31" t="s">
        <v>3571</v>
      </c>
      <c r="F393" s="16" t="s">
        <v>4017</v>
      </c>
      <c r="G393" s="31" t="s">
        <v>80</v>
      </c>
      <c r="H393" s="17" t="s">
        <v>3</v>
      </c>
      <c r="I393" s="2">
        <v>0.92189592993302427</v>
      </c>
      <c r="J393" s="24">
        <v>31</v>
      </c>
      <c r="K393" s="19">
        <v>14330</v>
      </c>
      <c r="L393" s="20">
        <v>6864</v>
      </c>
    </row>
    <row r="394" spans="1:13" s="21" customFormat="1" ht="38" hidden="1" x14ac:dyDescent="0.3">
      <c r="A394" s="22">
        <v>2017</v>
      </c>
      <c r="B394" s="22">
        <v>2019</v>
      </c>
      <c r="C394" s="22">
        <v>13</v>
      </c>
      <c r="D394" s="22" t="s">
        <v>3151</v>
      </c>
      <c r="E394" s="31" t="s">
        <v>3572</v>
      </c>
      <c r="F394" s="31" t="s">
        <v>4018</v>
      </c>
      <c r="G394" s="31" t="s">
        <v>96</v>
      </c>
      <c r="H394" s="17" t="s">
        <v>1</v>
      </c>
      <c r="I394" s="2">
        <v>0.92086553323029374</v>
      </c>
      <c r="J394" s="24">
        <v>32</v>
      </c>
      <c r="K394" s="19">
        <v>15640</v>
      </c>
      <c r="L394" s="20">
        <v>7396</v>
      </c>
    </row>
    <row r="395" spans="1:13" s="21" customFormat="1" ht="38" hidden="1" x14ac:dyDescent="0.3">
      <c r="A395" s="22">
        <v>2017</v>
      </c>
      <c r="B395" s="22">
        <v>2019</v>
      </c>
      <c r="C395" s="22">
        <v>13</v>
      </c>
      <c r="D395" s="22" t="s">
        <v>3152</v>
      </c>
      <c r="E395" s="31" t="s">
        <v>3573</v>
      </c>
      <c r="F395" s="16" t="s">
        <v>4019</v>
      </c>
      <c r="G395" s="31" t="s">
        <v>92</v>
      </c>
      <c r="H395" s="17" t="s">
        <v>2</v>
      </c>
      <c r="I395" s="2">
        <v>0.92035033487892837</v>
      </c>
      <c r="J395" s="24">
        <v>33</v>
      </c>
      <c r="K395" s="19">
        <v>11097</v>
      </c>
      <c r="L395" s="20">
        <v>5180</v>
      </c>
    </row>
    <row r="396" spans="1:13" s="21" customFormat="1" ht="50.5" hidden="1" x14ac:dyDescent="0.3">
      <c r="A396" s="22">
        <v>2017</v>
      </c>
      <c r="B396" s="22">
        <v>2019</v>
      </c>
      <c r="C396" s="22">
        <v>13</v>
      </c>
      <c r="D396" s="22" t="s">
        <v>3153</v>
      </c>
      <c r="E396" s="31" t="s">
        <v>3574</v>
      </c>
      <c r="F396" s="31" t="s">
        <v>2749</v>
      </c>
      <c r="G396" s="31" t="s">
        <v>61</v>
      </c>
      <c r="H396" s="17" t="s">
        <v>18</v>
      </c>
      <c r="I396" s="2">
        <v>0.91880473982483257</v>
      </c>
      <c r="J396" s="24">
        <v>34</v>
      </c>
      <c r="K396" s="19">
        <v>14386</v>
      </c>
      <c r="L396" s="20">
        <v>6628</v>
      </c>
    </row>
    <row r="397" spans="1:13" s="21" customFormat="1" ht="25.5" hidden="1" x14ac:dyDescent="0.3">
      <c r="A397" s="22">
        <v>2017</v>
      </c>
      <c r="B397" s="22">
        <v>2019</v>
      </c>
      <c r="C397" s="22">
        <v>13</v>
      </c>
      <c r="D397" s="22" t="s">
        <v>3154</v>
      </c>
      <c r="E397" s="31" t="s">
        <v>3575</v>
      </c>
      <c r="F397" s="31" t="s">
        <v>4020</v>
      </c>
      <c r="G397" s="31" t="s">
        <v>67</v>
      </c>
      <c r="H397" s="17" t="s">
        <v>17</v>
      </c>
      <c r="I397" s="2">
        <v>0.91870170015455954</v>
      </c>
      <c r="J397" s="24">
        <v>35</v>
      </c>
      <c r="K397" s="19">
        <v>14772</v>
      </c>
      <c r="L397" s="20">
        <v>6716</v>
      </c>
    </row>
    <row r="398" spans="1:13" s="21" customFormat="1" ht="25.5" hidden="1" x14ac:dyDescent="0.3">
      <c r="A398" s="22">
        <v>2017</v>
      </c>
      <c r="B398" s="22">
        <v>2019</v>
      </c>
      <c r="C398" s="22">
        <v>13</v>
      </c>
      <c r="D398" s="22" t="s">
        <v>3155</v>
      </c>
      <c r="E398" s="31" t="s">
        <v>3576</v>
      </c>
      <c r="F398" s="31" t="s">
        <v>4021</v>
      </c>
      <c r="G398" s="31" t="s">
        <v>96</v>
      </c>
      <c r="H398" s="17" t="s">
        <v>1</v>
      </c>
      <c r="I398" s="2">
        <v>0.91870170015455954</v>
      </c>
      <c r="J398" s="24">
        <v>35</v>
      </c>
      <c r="K398" s="19">
        <v>8625</v>
      </c>
      <c r="L398" s="20">
        <v>3921</v>
      </c>
    </row>
    <row r="399" spans="1:13" s="21" customFormat="1" ht="38" hidden="1" x14ac:dyDescent="0.3">
      <c r="A399" s="22">
        <v>2017</v>
      </c>
      <c r="B399" s="22">
        <v>2019</v>
      </c>
      <c r="C399" s="22">
        <v>13</v>
      </c>
      <c r="D399" s="22" t="s">
        <v>3156</v>
      </c>
      <c r="E399" s="31" t="s">
        <v>3577</v>
      </c>
      <c r="F399" s="31" t="s">
        <v>4022</v>
      </c>
      <c r="G399" s="31" t="s">
        <v>99</v>
      </c>
      <c r="H399" s="17" t="s">
        <v>10</v>
      </c>
      <c r="I399" s="2">
        <v>0.91591962905718705</v>
      </c>
      <c r="J399" s="24">
        <v>36</v>
      </c>
      <c r="K399" s="19">
        <v>15387</v>
      </c>
      <c r="L399" s="20">
        <v>6901</v>
      </c>
    </row>
    <row r="400" spans="1:13" s="21" customFormat="1" ht="38" hidden="1" x14ac:dyDescent="0.3">
      <c r="A400" s="22">
        <v>2017</v>
      </c>
      <c r="B400" s="22">
        <v>2019</v>
      </c>
      <c r="C400" s="22">
        <v>13</v>
      </c>
      <c r="D400" s="22" t="s">
        <v>3157</v>
      </c>
      <c r="E400" s="31" t="s">
        <v>3578</v>
      </c>
      <c r="F400" s="31" t="s">
        <v>4023</v>
      </c>
      <c r="G400" s="31" t="s">
        <v>92</v>
      </c>
      <c r="H400" s="17" t="s">
        <v>2</v>
      </c>
      <c r="I400" s="2">
        <v>0.91591962905718705</v>
      </c>
      <c r="J400" s="24">
        <v>36</v>
      </c>
      <c r="K400" s="19">
        <v>12494</v>
      </c>
      <c r="L400" s="20">
        <v>5604</v>
      </c>
    </row>
    <row r="401" spans="1:12" s="21" customFormat="1" ht="50.5" hidden="1" x14ac:dyDescent="0.3">
      <c r="A401" s="22">
        <v>2017</v>
      </c>
      <c r="B401" s="22">
        <v>2019</v>
      </c>
      <c r="C401" s="22">
        <v>13</v>
      </c>
      <c r="D401" s="22" t="s">
        <v>3158</v>
      </c>
      <c r="E401" s="31" t="s">
        <v>3579</v>
      </c>
      <c r="F401" s="16" t="s">
        <v>4024</v>
      </c>
      <c r="G401" s="31" t="s">
        <v>89</v>
      </c>
      <c r="H401" s="17" t="s">
        <v>16</v>
      </c>
      <c r="I401" s="2">
        <v>0.91591962905718705</v>
      </c>
      <c r="J401" s="24">
        <v>36</v>
      </c>
      <c r="K401" s="19">
        <v>15732</v>
      </c>
      <c r="L401" s="20">
        <v>7056</v>
      </c>
    </row>
    <row r="402" spans="1:12" s="21" customFormat="1" ht="50.5" hidden="1" x14ac:dyDescent="0.3">
      <c r="A402" s="22">
        <v>2017</v>
      </c>
      <c r="B402" s="22">
        <v>2019</v>
      </c>
      <c r="C402" s="22">
        <v>13</v>
      </c>
      <c r="D402" s="22" t="s">
        <v>3159</v>
      </c>
      <c r="E402" s="31" t="s">
        <v>3580</v>
      </c>
      <c r="F402" s="16" t="s">
        <v>4025</v>
      </c>
      <c r="G402" s="31" t="s">
        <v>47</v>
      </c>
      <c r="H402" s="17" t="s">
        <v>12</v>
      </c>
      <c r="I402" s="2">
        <v>0.91478619268418337</v>
      </c>
      <c r="J402" s="24">
        <v>37</v>
      </c>
      <c r="K402" s="19">
        <v>6811</v>
      </c>
      <c r="L402" s="20">
        <v>3013</v>
      </c>
    </row>
    <row r="403" spans="1:12" s="21" customFormat="1" ht="38" hidden="1" x14ac:dyDescent="0.3">
      <c r="A403" s="22">
        <v>2017</v>
      </c>
      <c r="B403" s="22">
        <v>2019</v>
      </c>
      <c r="C403" s="22">
        <v>13</v>
      </c>
      <c r="D403" s="22" t="s">
        <v>3160</v>
      </c>
      <c r="E403" s="31" t="s">
        <v>3581</v>
      </c>
      <c r="F403" s="31" t="s">
        <v>4026</v>
      </c>
      <c r="G403" s="31" t="s">
        <v>96</v>
      </c>
      <c r="H403" s="17" t="s">
        <v>1</v>
      </c>
      <c r="I403" s="2">
        <v>0.91478619268418337</v>
      </c>
      <c r="J403" s="24">
        <v>37</v>
      </c>
      <c r="K403" s="19">
        <v>10580</v>
      </c>
      <c r="L403" s="20">
        <v>4681</v>
      </c>
    </row>
    <row r="404" spans="1:12" s="21" customFormat="1" ht="38" hidden="1" x14ac:dyDescent="0.3">
      <c r="A404" s="22">
        <v>2017</v>
      </c>
      <c r="B404" s="22">
        <v>2019</v>
      </c>
      <c r="C404" s="22">
        <v>13</v>
      </c>
      <c r="D404" s="22" t="s">
        <v>3161</v>
      </c>
      <c r="E404" s="31" t="s">
        <v>3582</v>
      </c>
      <c r="F404" s="31" t="s">
        <v>4027</v>
      </c>
      <c r="G404" s="31" t="s">
        <v>93</v>
      </c>
      <c r="H404" s="17" t="s">
        <v>13</v>
      </c>
      <c r="I404" s="2">
        <v>0.91437403400309103</v>
      </c>
      <c r="J404" s="24">
        <v>38</v>
      </c>
      <c r="K404" s="19">
        <v>4600</v>
      </c>
      <c r="L404" s="20">
        <v>2007</v>
      </c>
    </row>
    <row r="405" spans="1:12" s="21" customFormat="1" ht="25.5" hidden="1" x14ac:dyDescent="0.3">
      <c r="A405" s="22">
        <v>2017</v>
      </c>
      <c r="B405" s="22">
        <v>2019</v>
      </c>
      <c r="C405" s="22">
        <v>13</v>
      </c>
      <c r="D405" s="22" t="s">
        <v>3162</v>
      </c>
      <c r="E405" s="31" t="s">
        <v>3583</v>
      </c>
      <c r="F405" s="16" t="s">
        <v>1590</v>
      </c>
      <c r="G405" s="31" t="s">
        <v>89</v>
      </c>
      <c r="H405" s="17" t="s">
        <v>16</v>
      </c>
      <c r="I405" s="2">
        <v>0.91221020092735694</v>
      </c>
      <c r="J405" s="24">
        <v>39</v>
      </c>
      <c r="K405" s="19">
        <v>10000</v>
      </c>
      <c r="L405" s="20">
        <v>4302</v>
      </c>
    </row>
    <row r="406" spans="1:12" s="21" customFormat="1" ht="38" hidden="1" x14ac:dyDescent="0.3">
      <c r="A406" s="22">
        <v>2017</v>
      </c>
      <c r="B406" s="22">
        <v>2019</v>
      </c>
      <c r="C406" s="22">
        <v>13</v>
      </c>
      <c r="D406" s="22" t="s">
        <v>3163</v>
      </c>
      <c r="E406" s="31" t="s">
        <v>3584</v>
      </c>
      <c r="F406" s="31" t="s">
        <v>4028</v>
      </c>
      <c r="G406" s="31" t="s">
        <v>67</v>
      </c>
      <c r="H406" s="17" t="s">
        <v>17</v>
      </c>
      <c r="I406" s="2">
        <v>0.90891293147861918</v>
      </c>
      <c r="J406" s="24">
        <v>40</v>
      </c>
      <c r="K406" s="19">
        <v>11523</v>
      </c>
      <c r="L406" s="20">
        <v>4888</v>
      </c>
    </row>
    <row r="407" spans="1:12" s="21" customFormat="1" ht="38" hidden="1" x14ac:dyDescent="0.3">
      <c r="A407" s="22">
        <v>2017</v>
      </c>
      <c r="B407" s="22">
        <v>2019</v>
      </c>
      <c r="C407" s="22">
        <v>13</v>
      </c>
      <c r="D407" s="22" t="s">
        <v>3164</v>
      </c>
      <c r="E407" s="31" t="s">
        <v>3585</v>
      </c>
      <c r="F407" s="31" t="s">
        <v>4029</v>
      </c>
      <c r="G407" s="31" t="s">
        <v>96</v>
      </c>
      <c r="H407" s="17" t="s">
        <v>1</v>
      </c>
      <c r="I407" s="2">
        <v>0.90891293147861918</v>
      </c>
      <c r="J407" s="24">
        <v>40</v>
      </c>
      <c r="K407" s="19">
        <v>3220</v>
      </c>
      <c r="L407" s="20">
        <v>1366</v>
      </c>
    </row>
    <row r="408" spans="1:12" s="21" customFormat="1" ht="38" hidden="1" x14ac:dyDescent="0.3">
      <c r="A408" s="22">
        <v>2017</v>
      </c>
      <c r="B408" s="22">
        <v>2019</v>
      </c>
      <c r="C408" s="22">
        <v>13</v>
      </c>
      <c r="D408" s="22" t="s">
        <v>3165</v>
      </c>
      <c r="E408" s="31" t="s">
        <v>3586</v>
      </c>
      <c r="F408" s="16" t="s">
        <v>4030</v>
      </c>
      <c r="G408" s="31" t="s">
        <v>91</v>
      </c>
      <c r="H408" s="17" t="s">
        <v>16</v>
      </c>
      <c r="I408" s="2">
        <v>0.90839773312725403</v>
      </c>
      <c r="J408" s="24">
        <v>41</v>
      </c>
      <c r="K408" s="19">
        <v>13800</v>
      </c>
      <c r="L408" s="20">
        <v>5769</v>
      </c>
    </row>
    <row r="409" spans="1:12" s="21" customFormat="1" ht="25.5" hidden="1" x14ac:dyDescent="0.3">
      <c r="A409" s="22">
        <v>2017</v>
      </c>
      <c r="B409" s="22">
        <v>2019</v>
      </c>
      <c r="C409" s="22">
        <v>13</v>
      </c>
      <c r="D409" s="22" t="s">
        <v>3166</v>
      </c>
      <c r="E409" s="31" t="s">
        <v>3587</v>
      </c>
      <c r="F409" s="31" t="s">
        <v>4031</v>
      </c>
      <c r="G409" s="31" t="s">
        <v>91</v>
      </c>
      <c r="H409" s="17" t="s">
        <v>16</v>
      </c>
      <c r="I409" s="2">
        <v>0.90788253477588876</v>
      </c>
      <c r="J409" s="24">
        <v>42</v>
      </c>
      <c r="K409" s="19">
        <v>17250</v>
      </c>
      <c r="L409" s="20">
        <v>7106</v>
      </c>
    </row>
    <row r="410" spans="1:12" s="21" customFormat="1" ht="38" hidden="1" x14ac:dyDescent="0.3">
      <c r="A410" s="22">
        <v>2017</v>
      </c>
      <c r="B410" s="22">
        <v>2019</v>
      </c>
      <c r="C410" s="22">
        <v>13</v>
      </c>
      <c r="D410" s="22" t="s">
        <v>3167</v>
      </c>
      <c r="E410" s="31" t="s">
        <v>3588</v>
      </c>
      <c r="F410" s="16" t="s">
        <v>4032</v>
      </c>
      <c r="G410" s="31" t="s">
        <v>90</v>
      </c>
      <c r="H410" s="17" t="s">
        <v>16</v>
      </c>
      <c r="I410" s="2">
        <v>0.90623390005151994</v>
      </c>
      <c r="J410" s="24">
        <v>43</v>
      </c>
      <c r="K410" s="19">
        <v>16905</v>
      </c>
      <c r="L410" s="20">
        <v>6861</v>
      </c>
    </row>
    <row r="411" spans="1:12" s="21" customFormat="1" ht="25.5" hidden="1" x14ac:dyDescent="0.3">
      <c r="A411" s="22">
        <v>2017</v>
      </c>
      <c r="B411" s="22">
        <v>2019</v>
      </c>
      <c r="C411" s="22">
        <v>13</v>
      </c>
      <c r="D411" s="22" t="s">
        <v>3168</v>
      </c>
      <c r="E411" s="31" t="s">
        <v>3589</v>
      </c>
      <c r="F411" s="31" t="s">
        <v>4033</v>
      </c>
      <c r="G411" s="31" t="s">
        <v>96</v>
      </c>
      <c r="H411" s="17" t="s">
        <v>1</v>
      </c>
      <c r="I411" s="2">
        <v>0.904585265327151</v>
      </c>
      <c r="J411" s="24">
        <v>44</v>
      </c>
      <c r="K411" s="19">
        <v>3174</v>
      </c>
      <c r="L411" s="20">
        <v>1269</v>
      </c>
    </row>
    <row r="412" spans="1:12" s="21" customFormat="1" ht="63" hidden="1" x14ac:dyDescent="0.3">
      <c r="A412" s="22">
        <v>2017</v>
      </c>
      <c r="B412" s="22">
        <v>2019</v>
      </c>
      <c r="C412" s="22">
        <v>13</v>
      </c>
      <c r="D412" s="22" t="s">
        <v>3169</v>
      </c>
      <c r="E412" s="16" t="s">
        <v>3590</v>
      </c>
      <c r="F412" s="16" t="s">
        <v>4034</v>
      </c>
      <c r="G412" s="31" t="s">
        <v>99</v>
      </c>
      <c r="H412" s="17" t="s">
        <v>10</v>
      </c>
      <c r="I412" s="2">
        <v>0.90345182895414733</v>
      </c>
      <c r="J412" s="24">
        <v>45</v>
      </c>
      <c r="K412" s="19">
        <v>10763</v>
      </c>
      <c r="L412" s="20">
        <v>4237</v>
      </c>
    </row>
    <row r="413" spans="1:12" s="21" customFormat="1" ht="50.5" hidden="1" x14ac:dyDescent="0.3">
      <c r="A413" s="22">
        <v>2017</v>
      </c>
      <c r="B413" s="22">
        <v>2019</v>
      </c>
      <c r="C413" s="22">
        <v>13</v>
      </c>
      <c r="D413" s="22" t="s">
        <v>3170</v>
      </c>
      <c r="E413" s="31" t="s">
        <v>3591</v>
      </c>
      <c r="F413" s="31" t="s">
        <v>4035</v>
      </c>
      <c r="G413" s="31" t="s">
        <v>98</v>
      </c>
      <c r="H413" s="17" t="s">
        <v>2</v>
      </c>
      <c r="I413" s="2">
        <v>0.90293663060278206</v>
      </c>
      <c r="J413" s="24">
        <v>46</v>
      </c>
      <c r="K413" s="19">
        <v>2415</v>
      </c>
      <c r="L413" s="20">
        <v>936</v>
      </c>
    </row>
    <row r="414" spans="1:12" s="21" customFormat="1" ht="38" hidden="1" x14ac:dyDescent="0.3">
      <c r="A414" s="22">
        <v>2017</v>
      </c>
      <c r="B414" s="22">
        <v>2019</v>
      </c>
      <c r="C414" s="22">
        <v>13</v>
      </c>
      <c r="D414" s="22" t="s">
        <v>3171</v>
      </c>
      <c r="E414" s="31" t="s">
        <v>3592</v>
      </c>
      <c r="F414" s="31" t="s">
        <v>4036</v>
      </c>
      <c r="G414" s="31" t="s">
        <v>67</v>
      </c>
      <c r="H414" s="17" t="s">
        <v>17</v>
      </c>
      <c r="I414" s="2">
        <v>0.89974240082431733</v>
      </c>
      <c r="J414" s="24">
        <v>47</v>
      </c>
      <c r="K414" s="19">
        <v>16296</v>
      </c>
      <c r="L414" s="20">
        <v>6217</v>
      </c>
    </row>
    <row r="415" spans="1:12" s="21" customFormat="1" ht="38" hidden="1" x14ac:dyDescent="0.3">
      <c r="A415" s="22">
        <v>2017</v>
      </c>
      <c r="B415" s="22">
        <v>2019</v>
      </c>
      <c r="C415" s="22">
        <v>13</v>
      </c>
      <c r="D415" s="22" t="s">
        <v>3172</v>
      </c>
      <c r="E415" s="31" t="s">
        <v>3593</v>
      </c>
      <c r="F415" s="31" t="s">
        <v>4037</v>
      </c>
      <c r="G415" s="31" t="s">
        <v>92</v>
      </c>
      <c r="H415" s="17" t="s">
        <v>2</v>
      </c>
      <c r="I415" s="2">
        <v>0.89644513137557946</v>
      </c>
      <c r="J415" s="24">
        <v>48</v>
      </c>
      <c r="K415" s="19">
        <v>20055</v>
      </c>
      <c r="L415" s="20">
        <v>7529</v>
      </c>
    </row>
    <row r="416" spans="1:12" s="21" customFormat="1" ht="38" hidden="1" x14ac:dyDescent="0.3">
      <c r="A416" s="22">
        <v>2017</v>
      </c>
      <c r="B416" s="22">
        <v>2019</v>
      </c>
      <c r="C416" s="22">
        <v>13</v>
      </c>
      <c r="D416" s="22" t="s">
        <v>3173</v>
      </c>
      <c r="E416" s="31" t="s">
        <v>3594</v>
      </c>
      <c r="F416" s="16" t="s">
        <v>4038</v>
      </c>
      <c r="G416" s="31" t="s">
        <v>61</v>
      </c>
      <c r="H416" s="17" t="s">
        <v>18</v>
      </c>
      <c r="I416" s="2">
        <v>0.89428129829984537</v>
      </c>
      <c r="J416" s="24">
        <v>49</v>
      </c>
      <c r="K416" s="19">
        <v>12949</v>
      </c>
      <c r="L416" s="20">
        <v>4782</v>
      </c>
    </row>
    <row r="417" spans="1:13" s="21" customFormat="1" ht="38" hidden="1" x14ac:dyDescent="0.3">
      <c r="A417" s="22">
        <v>2017</v>
      </c>
      <c r="B417" s="22">
        <v>2019</v>
      </c>
      <c r="C417" s="22">
        <v>13</v>
      </c>
      <c r="D417" s="22" t="s">
        <v>3174</v>
      </c>
      <c r="E417" s="31" t="s">
        <v>3595</v>
      </c>
      <c r="F417" s="16" t="s">
        <v>4039</v>
      </c>
      <c r="G417" s="31" t="s">
        <v>94</v>
      </c>
      <c r="H417" s="17" t="s">
        <v>16</v>
      </c>
      <c r="I417" s="2">
        <v>0.89211746522411128</v>
      </c>
      <c r="J417" s="24">
        <v>50</v>
      </c>
      <c r="K417" s="19">
        <v>21684</v>
      </c>
      <c r="L417" s="20">
        <v>7876</v>
      </c>
    </row>
    <row r="418" spans="1:13" s="21" customFormat="1" ht="25.5" hidden="1" x14ac:dyDescent="0.3">
      <c r="A418" s="22">
        <v>2017</v>
      </c>
      <c r="B418" s="22">
        <v>2019</v>
      </c>
      <c r="C418" s="22">
        <v>13</v>
      </c>
      <c r="D418" s="22" t="s">
        <v>3175</v>
      </c>
      <c r="E418" s="31" t="s">
        <v>3596</v>
      </c>
      <c r="F418" s="31" t="s">
        <v>4040</v>
      </c>
      <c r="G418" s="31" t="s">
        <v>97</v>
      </c>
      <c r="H418" s="17" t="s">
        <v>11</v>
      </c>
      <c r="I418" s="2">
        <v>0.89191138588356522</v>
      </c>
      <c r="J418" s="24">
        <v>51</v>
      </c>
      <c r="K418" s="19">
        <v>10996</v>
      </c>
      <c r="L418" s="20">
        <v>3927</v>
      </c>
    </row>
    <row r="419" spans="1:13" s="21" customFormat="1" ht="63" hidden="1" x14ac:dyDescent="0.3">
      <c r="A419" s="22">
        <v>2017</v>
      </c>
      <c r="B419" s="22">
        <v>2019</v>
      </c>
      <c r="C419" s="22">
        <v>13</v>
      </c>
      <c r="D419" s="22" t="s">
        <v>3176</v>
      </c>
      <c r="E419" s="31" t="s">
        <v>3597</v>
      </c>
      <c r="F419" s="16" t="s">
        <v>454</v>
      </c>
      <c r="G419" s="31" t="s">
        <v>54</v>
      </c>
      <c r="H419" s="17" t="s">
        <v>14</v>
      </c>
      <c r="I419" s="2">
        <v>0.89015971148892314</v>
      </c>
      <c r="J419" s="24">
        <v>52</v>
      </c>
      <c r="K419" s="19">
        <v>13363</v>
      </c>
      <c r="L419" s="20">
        <v>4691</v>
      </c>
    </row>
    <row r="420" spans="1:13" s="21" customFormat="1" ht="38" hidden="1" x14ac:dyDescent="0.3">
      <c r="A420" s="22">
        <v>2017</v>
      </c>
      <c r="B420" s="22">
        <v>2019</v>
      </c>
      <c r="C420" s="22">
        <v>13</v>
      </c>
      <c r="D420" s="22" t="s">
        <v>3177</v>
      </c>
      <c r="E420" s="31" t="s">
        <v>3598</v>
      </c>
      <c r="F420" s="16" t="s">
        <v>4041</v>
      </c>
      <c r="G420" s="31" t="s">
        <v>436</v>
      </c>
      <c r="H420" s="17" t="s">
        <v>10</v>
      </c>
      <c r="I420" s="2">
        <v>0.89015971148892314</v>
      </c>
      <c r="J420" s="24">
        <v>52</v>
      </c>
      <c r="K420" s="19">
        <v>11908</v>
      </c>
      <c r="L420" s="20">
        <v>4180</v>
      </c>
    </row>
    <row r="421" spans="1:13" s="21" customFormat="1" ht="38" hidden="1" x14ac:dyDescent="0.3">
      <c r="A421" s="22">
        <v>2017</v>
      </c>
      <c r="B421" s="22">
        <v>2019</v>
      </c>
      <c r="C421" s="22">
        <v>13</v>
      </c>
      <c r="D421" s="22" t="s">
        <v>3178</v>
      </c>
      <c r="E421" s="31" t="s">
        <v>3599</v>
      </c>
      <c r="F421" s="31" t="s">
        <v>4042</v>
      </c>
      <c r="G421" s="31" t="s">
        <v>54</v>
      </c>
      <c r="H421" s="17" t="s">
        <v>14</v>
      </c>
      <c r="I421" s="2">
        <v>0.88995363214837719</v>
      </c>
      <c r="J421" s="24">
        <v>53</v>
      </c>
      <c r="K421" s="19">
        <v>2014</v>
      </c>
      <c r="L421" s="20">
        <v>701</v>
      </c>
    </row>
    <row r="422" spans="1:13" s="21" customFormat="1" ht="50.5" hidden="1" x14ac:dyDescent="0.3">
      <c r="A422" s="22">
        <v>2017</v>
      </c>
      <c r="B422" s="22">
        <v>2019</v>
      </c>
      <c r="C422" s="22">
        <v>13</v>
      </c>
      <c r="D422" s="22" t="s">
        <v>3179</v>
      </c>
      <c r="E422" s="31" t="s">
        <v>3600</v>
      </c>
      <c r="F422" s="16" t="s">
        <v>120</v>
      </c>
      <c r="G422" s="31" t="s">
        <v>54</v>
      </c>
      <c r="H422" s="17" t="s">
        <v>14</v>
      </c>
      <c r="I422" s="2">
        <v>0.8890262751159197</v>
      </c>
      <c r="J422" s="24">
        <v>54</v>
      </c>
      <c r="K422" s="19">
        <v>8257</v>
      </c>
      <c r="L422" s="20">
        <v>2798</v>
      </c>
    </row>
    <row r="423" spans="1:13" s="21" customFormat="1" ht="25.5" hidden="1" x14ac:dyDescent="0.3">
      <c r="A423" s="22">
        <v>2017</v>
      </c>
      <c r="B423" s="22">
        <v>2019</v>
      </c>
      <c r="C423" s="22">
        <v>13</v>
      </c>
      <c r="D423" s="22" t="s">
        <v>3180</v>
      </c>
      <c r="E423" s="31" t="s">
        <v>3601</v>
      </c>
      <c r="F423" s="31" t="s">
        <v>4043</v>
      </c>
      <c r="G423" s="31" t="s">
        <v>61</v>
      </c>
      <c r="H423" s="17" t="s">
        <v>18</v>
      </c>
      <c r="I423" s="2">
        <v>0.88665636269963921</v>
      </c>
      <c r="J423" s="24">
        <v>55</v>
      </c>
      <c r="K423" s="19">
        <v>5175</v>
      </c>
      <c r="L423" s="20">
        <v>1722</v>
      </c>
    </row>
    <row r="424" spans="1:13" s="21" customFormat="1" ht="50.5" hidden="1" x14ac:dyDescent="0.3">
      <c r="A424" s="22">
        <v>2017</v>
      </c>
      <c r="B424" s="22">
        <v>2019</v>
      </c>
      <c r="C424" s="22">
        <v>13</v>
      </c>
      <c r="D424" s="22" t="s">
        <v>3181</v>
      </c>
      <c r="E424" s="31" t="s">
        <v>3602</v>
      </c>
      <c r="F424" s="31" t="s">
        <v>4044</v>
      </c>
      <c r="G424" s="31" t="s">
        <v>88</v>
      </c>
      <c r="H424" s="17" t="s">
        <v>16</v>
      </c>
      <c r="I424" s="2">
        <v>0.8850077279752705</v>
      </c>
      <c r="J424" s="24">
        <v>56</v>
      </c>
      <c r="K424" s="19">
        <v>11730</v>
      </c>
      <c r="L424" s="20">
        <v>3832</v>
      </c>
    </row>
    <row r="425" spans="1:13" s="21" customFormat="1" ht="38" hidden="1" x14ac:dyDescent="0.3">
      <c r="A425" s="22">
        <v>2017</v>
      </c>
      <c r="B425" s="22">
        <v>2019</v>
      </c>
      <c r="C425" s="22">
        <v>13</v>
      </c>
      <c r="D425" s="22" t="s">
        <v>3182</v>
      </c>
      <c r="E425" s="31" t="s">
        <v>3603</v>
      </c>
      <c r="F425" s="31" t="s">
        <v>4045</v>
      </c>
      <c r="G425" s="31" t="s">
        <v>94</v>
      </c>
      <c r="H425" s="17" t="s">
        <v>16</v>
      </c>
      <c r="I425" s="2">
        <v>0.88397733127253997</v>
      </c>
      <c r="J425" s="24">
        <v>57</v>
      </c>
      <c r="K425" s="19">
        <v>9030</v>
      </c>
      <c r="L425" s="20">
        <v>2895</v>
      </c>
    </row>
    <row r="426" spans="1:13" s="21" customFormat="1" ht="25.5" hidden="1" x14ac:dyDescent="0.3">
      <c r="A426" s="22">
        <v>2017</v>
      </c>
      <c r="B426" s="22">
        <v>2019</v>
      </c>
      <c r="C426" s="22">
        <v>13</v>
      </c>
      <c r="D426" s="22" t="s">
        <v>3183</v>
      </c>
      <c r="E426" s="31" t="s">
        <v>3604</v>
      </c>
      <c r="F426" s="31" t="s">
        <v>4046</v>
      </c>
      <c r="G426" s="31" t="s">
        <v>91</v>
      </c>
      <c r="H426" s="17" t="s">
        <v>16</v>
      </c>
      <c r="I426" s="2">
        <v>0.88397733127253997</v>
      </c>
      <c r="J426" s="24">
        <v>57</v>
      </c>
      <c r="K426" s="19">
        <v>13225</v>
      </c>
      <c r="L426" s="20">
        <v>4240</v>
      </c>
    </row>
    <row r="427" spans="1:13" s="21" customFormat="1" ht="38" hidden="1" x14ac:dyDescent="0.3">
      <c r="A427" s="27">
        <v>2016</v>
      </c>
      <c r="B427" s="27">
        <v>2019</v>
      </c>
      <c r="C427" s="27">
        <v>1</v>
      </c>
      <c r="D427" s="27" t="s">
        <v>1620</v>
      </c>
      <c r="E427" s="28" t="s">
        <v>2033</v>
      </c>
      <c r="F427" s="28" t="s">
        <v>2034</v>
      </c>
      <c r="G427" s="28" t="s">
        <v>31</v>
      </c>
      <c r="H427" s="25" t="s">
        <v>12</v>
      </c>
      <c r="I427" s="2">
        <v>1</v>
      </c>
      <c r="J427" s="24">
        <v>1</v>
      </c>
      <c r="K427" s="19">
        <v>9196</v>
      </c>
      <c r="L427" s="20">
        <v>6104</v>
      </c>
      <c r="M427" s="21" t="s">
        <v>1366</v>
      </c>
    </row>
    <row r="428" spans="1:13" s="21" customFormat="1" ht="25.5" hidden="1" x14ac:dyDescent="0.3">
      <c r="A428" s="22">
        <v>2016</v>
      </c>
      <c r="B428" s="22">
        <v>2019</v>
      </c>
      <c r="C428" s="22">
        <v>1</v>
      </c>
      <c r="D428" s="22" t="s">
        <v>1621</v>
      </c>
      <c r="E428" s="31" t="s">
        <v>2035</v>
      </c>
      <c r="F428" s="16" t="s">
        <v>2036</v>
      </c>
      <c r="G428" s="31" t="s">
        <v>33</v>
      </c>
      <c r="H428" s="17" t="s">
        <v>1</v>
      </c>
      <c r="I428" s="2">
        <v>0.99938587512794252</v>
      </c>
      <c r="J428" s="24">
        <v>2</v>
      </c>
      <c r="K428" s="19">
        <v>11100</v>
      </c>
      <c r="L428" s="20">
        <v>7145</v>
      </c>
    </row>
    <row r="429" spans="1:13" s="21" customFormat="1" ht="25.5" hidden="1" x14ac:dyDescent="0.3">
      <c r="A429" s="22">
        <v>2016</v>
      </c>
      <c r="B429" s="22">
        <v>2019</v>
      </c>
      <c r="C429" s="22">
        <v>1</v>
      </c>
      <c r="D429" s="22" t="s">
        <v>1622</v>
      </c>
      <c r="E429" s="31" t="s">
        <v>2037</v>
      </c>
      <c r="F429" s="31" t="s">
        <v>169</v>
      </c>
      <c r="G429" s="31" t="s">
        <v>30</v>
      </c>
      <c r="H429" s="17" t="s">
        <v>2</v>
      </c>
      <c r="I429" s="2">
        <v>0.99651995905834179</v>
      </c>
      <c r="J429" s="24">
        <v>3</v>
      </c>
      <c r="K429" s="19">
        <v>25350</v>
      </c>
      <c r="L429" s="20">
        <v>15806</v>
      </c>
    </row>
    <row r="430" spans="1:13" s="21" customFormat="1" ht="38" hidden="1" x14ac:dyDescent="0.3">
      <c r="A430" s="22">
        <v>2016</v>
      </c>
      <c r="B430" s="22">
        <v>2018</v>
      </c>
      <c r="C430" s="22">
        <v>1</v>
      </c>
      <c r="D430" s="22" t="s">
        <v>1623</v>
      </c>
      <c r="E430" s="31" t="s">
        <v>2038</v>
      </c>
      <c r="F430" s="16" t="s">
        <v>2039</v>
      </c>
      <c r="G430" s="31" t="s">
        <v>100</v>
      </c>
      <c r="H430" s="17" t="s">
        <v>10</v>
      </c>
      <c r="I430" s="2">
        <v>0.9955987717502558</v>
      </c>
      <c r="J430" s="24">
        <v>4</v>
      </c>
      <c r="K430" s="19">
        <v>9308</v>
      </c>
      <c r="L430" s="20">
        <v>5616</v>
      </c>
    </row>
    <row r="431" spans="1:13" s="21" customFormat="1" ht="25.5" hidden="1" x14ac:dyDescent="0.3">
      <c r="A431" s="27">
        <v>2016</v>
      </c>
      <c r="B431" s="27">
        <v>2019</v>
      </c>
      <c r="C431" s="27">
        <v>1</v>
      </c>
      <c r="D431" s="27" t="s">
        <v>1624</v>
      </c>
      <c r="E431" s="28" t="s">
        <v>2040</v>
      </c>
      <c r="F431" s="29" t="s">
        <v>2041</v>
      </c>
      <c r="G431" s="28" t="s">
        <v>33</v>
      </c>
      <c r="H431" s="25" t="s">
        <v>1</v>
      </c>
      <c r="I431" s="2">
        <v>0.99283520982599793</v>
      </c>
      <c r="J431" s="24">
        <v>5</v>
      </c>
      <c r="K431" s="19">
        <v>8880</v>
      </c>
      <c r="L431" s="20">
        <v>5179</v>
      </c>
      <c r="M431" s="21" t="s">
        <v>1366</v>
      </c>
    </row>
    <row r="432" spans="1:13" s="21" customFormat="1" ht="38" hidden="1" x14ac:dyDescent="0.3">
      <c r="A432" s="22">
        <v>2016</v>
      </c>
      <c r="B432" s="22">
        <v>2019</v>
      </c>
      <c r="C432" s="22">
        <v>1</v>
      </c>
      <c r="D432" s="22" t="s">
        <v>1625</v>
      </c>
      <c r="E432" s="31" t="s">
        <v>2042</v>
      </c>
      <c r="F432" s="31" t="s">
        <v>170</v>
      </c>
      <c r="G432" s="31" t="s">
        <v>29</v>
      </c>
      <c r="H432" s="17" t="s">
        <v>12</v>
      </c>
      <c r="I432" s="2">
        <v>0.99129989764585458</v>
      </c>
      <c r="J432" s="24">
        <v>6</v>
      </c>
      <c r="K432" s="19">
        <v>22261</v>
      </c>
      <c r="L432" s="20">
        <v>12536</v>
      </c>
    </row>
    <row r="433" spans="1:13" s="21" customFormat="1" ht="25.5" hidden="1" x14ac:dyDescent="0.3">
      <c r="A433" s="27">
        <v>2016</v>
      </c>
      <c r="B433" s="27">
        <v>2019</v>
      </c>
      <c r="C433" s="27">
        <v>1</v>
      </c>
      <c r="D433" s="27" t="s">
        <v>1626</v>
      </c>
      <c r="E433" s="28" t="s">
        <v>2043</v>
      </c>
      <c r="F433" s="29" t="s">
        <v>2044</v>
      </c>
      <c r="G433" s="28" t="s">
        <v>49</v>
      </c>
      <c r="H433" s="25" t="s">
        <v>13</v>
      </c>
      <c r="I433" s="2">
        <v>0.98976458546571133</v>
      </c>
      <c r="J433" s="24">
        <v>7</v>
      </c>
      <c r="K433" s="19">
        <v>16000</v>
      </c>
      <c r="L433" s="20">
        <v>8688</v>
      </c>
      <c r="M433" s="21" t="s">
        <v>1366</v>
      </c>
    </row>
    <row r="434" spans="1:13" s="21" customFormat="1" ht="25.5" hidden="1" x14ac:dyDescent="0.3">
      <c r="A434" s="27">
        <v>2016</v>
      </c>
      <c r="B434" s="27">
        <v>2019</v>
      </c>
      <c r="C434" s="27">
        <v>1</v>
      </c>
      <c r="D434" s="27" t="s">
        <v>1627</v>
      </c>
      <c r="E434" s="28" t="s">
        <v>2045</v>
      </c>
      <c r="F434" s="28" t="s">
        <v>2046</v>
      </c>
      <c r="G434" s="28" t="s">
        <v>35</v>
      </c>
      <c r="H434" s="25" t="s">
        <v>11</v>
      </c>
      <c r="I434" s="2">
        <v>0.98597748208802438</v>
      </c>
      <c r="J434" s="24">
        <v>8</v>
      </c>
      <c r="K434" s="19">
        <v>5000</v>
      </c>
      <c r="L434" s="20">
        <v>2614</v>
      </c>
      <c r="M434" s="21" t="s">
        <v>1366</v>
      </c>
    </row>
    <row r="435" spans="1:13" s="21" customFormat="1" ht="25.5" hidden="1" x14ac:dyDescent="0.3">
      <c r="A435" s="22">
        <v>2016</v>
      </c>
      <c r="B435" s="22">
        <v>2019</v>
      </c>
      <c r="C435" s="22">
        <v>1</v>
      </c>
      <c r="D435" s="22" t="s">
        <v>1628</v>
      </c>
      <c r="E435" s="31" t="s">
        <v>2047</v>
      </c>
      <c r="F435" s="16" t="s">
        <v>2048</v>
      </c>
      <c r="G435" s="31" t="s">
        <v>33</v>
      </c>
      <c r="H435" s="17" t="s">
        <v>1</v>
      </c>
      <c r="I435" s="2">
        <v>0.98464687819856711</v>
      </c>
      <c r="J435" s="24">
        <v>9</v>
      </c>
      <c r="K435" s="19">
        <v>8235</v>
      </c>
      <c r="L435" s="20">
        <v>4140</v>
      </c>
    </row>
    <row r="436" spans="1:13" s="21" customFormat="1" ht="25.5" hidden="1" x14ac:dyDescent="0.3">
      <c r="A436" s="22">
        <v>2016</v>
      </c>
      <c r="B436" s="22">
        <v>2019</v>
      </c>
      <c r="C436" s="22">
        <v>1</v>
      </c>
      <c r="D436" s="22" t="s">
        <v>1629</v>
      </c>
      <c r="E436" s="31" t="s">
        <v>2049</v>
      </c>
      <c r="F436" s="16" t="s">
        <v>2050</v>
      </c>
      <c r="G436" s="31" t="s">
        <v>30</v>
      </c>
      <c r="H436" s="17" t="s">
        <v>2</v>
      </c>
      <c r="I436" s="2">
        <v>0.98341862845445238</v>
      </c>
      <c r="J436" s="24">
        <v>10</v>
      </c>
      <c r="K436" s="19">
        <v>16180</v>
      </c>
      <c r="L436" s="20">
        <v>7809</v>
      </c>
    </row>
    <row r="437" spans="1:13" s="21" customFormat="1" ht="38" hidden="1" x14ac:dyDescent="0.3">
      <c r="A437" s="22">
        <v>2016</v>
      </c>
      <c r="B437" s="22">
        <v>2018</v>
      </c>
      <c r="C437" s="22">
        <v>1</v>
      </c>
      <c r="D437" s="22" t="s">
        <v>1630</v>
      </c>
      <c r="E437" s="31" t="s">
        <v>3605</v>
      </c>
      <c r="F437" s="16" t="s">
        <v>1591</v>
      </c>
      <c r="G437" s="31" t="s">
        <v>30</v>
      </c>
      <c r="H437" s="17" t="s">
        <v>2</v>
      </c>
      <c r="I437" s="2">
        <v>0.97871033776867966</v>
      </c>
      <c r="J437" s="24">
        <v>11</v>
      </c>
      <c r="K437" s="19">
        <v>17434</v>
      </c>
      <c r="L437" s="20">
        <v>8063</v>
      </c>
    </row>
    <row r="438" spans="1:13" s="21" customFormat="1" ht="38" hidden="1" x14ac:dyDescent="0.3">
      <c r="A438" s="22">
        <v>2016</v>
      </c>
      <c r="B438" s="22">
        <v>2019</v>
      </c>
      <c r="C438" s="22">
        <v>1</v>
      </c>
      <c r="D438" s="22" t="s">
        <v>1631</v>
      </c>
      <c r="E438" s="31" t="s">
        <v>2051</v>
      </c>
      <c r="F438" s="16" t="s">
        <v>2052</v>
      </c>
      <c r="G438" s="31" t="s">
        <v>30</v>
      </c>
      <c r="H438" s="17" t="s">
        <v>2</v>
      </c>
      <c r="I438" s="2">
        <v>0.97789150460593666</v>
      </c>
      <c r="J438" s="24">
        <v>12</v>
      </c>
      <c r="K438" s="19">
        <v>11371</v>
      </c>
      <c r="L438" s="20">
        <v>5030</v>
      </c>
    </row>
    <row r="439" spans="1:13" s="21" customFormat="1" ht="38" hidden="1" x14ac:dyDescent="0.3">
      <c r="A439" s="22">
        <v>2016</v>
      </c>
      <c r="B439" s="22">
        <v>2019</v>
      </c>
      <c r="C439" s="22">
        <v>1</v>
      </c>
      <c r="D439" s="22" t="s">
        <v>1632</v>
      </c>
      <c r="E439" s="31" t="s">
        <v>3606</v>
      </c>
      <c r="F439" s="16" t="s">
        <v>201</v>
      </c>
      <c r="G439" s="31" t="s">
        <v>100</v>
      </c>
      <c r="H439" s="33" t="s">
        <v>10</v>
      </c>
      <c r="I439" s="2">
        <v>0.97789150460593666</v>
      </c>
      <c r="J439" s="24">
        <v>12</v>
      </c>
      <c r="K439" s="19">
        <v>7988</v>
      </c>
      <c r="L439" s="20">
        <v>3533</v>
      </c>
    </row>
    <row r="440" spans="1:13" s="21" customFormat="1" ht="38" hidden="1" x14ac:dyDescent="0.3">
      <c r="A440" s="22">
        <v>2016</v>
      </c>
      <c r="B440" s="22">
        <v>2018</v>
      </c>
      <c r="C440" s="22">
        <v>1</v>
      </c>
      <c r="D440" s="22" t="s">
        <v>1633</v>
      </c>
      <c r="E440" s="31" t="s">
        <v>2053</v>
      </c>
      <c r="F440" s="31" t="s">
        <v>2054</v>
      </c>
      <c r="G440" s="31" t="s">
        <v>33</v>
      </c>
      <c r="H440" s="17" t="s">
        <v>1</v>
      </c>
      <c r="I440" s="2">
        <v>0.97748208802456493</v>
      </c>
      <c r="J440" s="24">
        <v>13</v>
      </c>
      <c r="K440" s="19">
        <v>7420</v>
      </c>
      <c r="L440" s="20">
        <v>3133</v>
      </c>
    </row>
    <row r="441" spans="1:13" s="21" customFormat="1" ht="25.5" hidden="1" x14ac:dyDescent="0.3">
      <c r="A441" s="22">
        <v>2016</v>
      </c>
      <c r="B441" s="22">
        <v>2018</v>
      </c>
      <c r="C441" s="22">
        <v>1</v>
      </c>
      <c r="D441" s="22" t="s">
        <v>1634</v>
      </c>
      <c r="E441" s="31" t="s">
        <v>2055</v>
      </c>
      <c r="F441" s="31" t="s">
        <v>1411</v>
      </c>
      <c r="G441" s="31" t="s">
        <v>31</v>
      </c>
      <c r="H441" s="17" t="s">
        <v>12</v>
      </c>
      <c r="I441" s="2">
        <v>0.97707267144319332</v>
      </c>
      <c r="J441" s="24">
        <v>14</v>
      </c>
      <c r="K441" s="19">
        <v>29000</v>
      </c>
      <c r="L441" s="20">
        <v>11660</v>
      </c>
    </row>
    <row r="442" spans="1:13" s="21" customFormat="1" ht="25.5" hidden="1" x14ac:dyDescent="0.3">
      <c r="A442" s="22">
        <v>2016</v>
      </c>
      <c r="B442" s="22">
        <v>2019</v>
      </c>
      <c r="C442" s="22">
        <v>1</v>
      </c>
      <c r="D442" s="22" t="s">
        <v>1635</v>
      </c>
      <c r="E442" s="31" t="s">
        <v>2056</v>
      </c>
      <c r="F442" s="31" t="s">
        <v>2057</v>
      </c>
      <c r="G442" s="31" t="s">
        <v>30</v>
      </c>
      <c r="H442" s="17" t="s">
        <v>2</v>
      </c>
      <c r="I442" s="2">
        <v>0.97625383828045031</v>
      </c>
      <c r="J442" s="24">
        <v>15</v>
      </c>
      <c r="K442" s="19">
        <v>5000</v>
      </c>
      <c r="L442" s="20">
        <v>1910</v>
      </c>
    </row>
    <row r="443" spans="1:13" s="21" customFormat="1" ht="25.5" hidden="1" x14ac:dyDescent="0.3">
      <c r="A443" s="22">
        <v>2016</v>
      </c>
      <c r="B443" s="22">
        <v>2018</v>
      </c>
      <c r="C443" s="22">
        <v>1</v>
      </c>
      <c r="D443" s="22" t="s">
        <v>1636</v>
      </c>
      <c r="E443" s="31" t="s">
        <v>202</v>
      </c>
      <c r="F443" s="16" t="s">
        <v>1456</v>
      </c>
      <c r="G443" s="31" t="s">
        <v>33</v>
      </c>
      <c r="H443" s="17" t="s">
        <v>1</v>
      </c>
      <c r="I443" s="2">
        <v>0.97154554759467759</v>
      </c>
      <c r="J443" s="24">
        <v>16</v>
      </c>
      <c r="K443" s="19">
        <v>11000</v>
      </c>
      <c r="L443" s="20">
        <v>3980</v>
      </c>
    </row>
    <row r="444" spans="1:13" s="21" customFormat="1" ht="25.5" hidden="1" x14ac:dyDescent="0.3">
      <c r="A444" s="22">
        <v>2016</v>
      </c>
      <c r="B444" s="22">
        <v>2019</v>
      </c>
      <c r="C444" s="22">
        <v>1</v>
      </c>
      <c r="D444" s="22" t="s">
        <v>1637</v>
      </c>
      <c r="E444" s="31" t="s">
        <v>2058</v>
      </c>
      <c r="F444" s="16" t="s">
        <v>2059</v>
      </c>
      <c r="G444" s="31" t="s">
        <v>33</v>
      </c>
      <c r="H444" s="17" t="s">
        <v>1</v>
      </c>
      <c r="I444" s="2">
        <v>0.97144319344933461</v>
      </c>
      <c r="J444" s="24">
        <v>17</v>
      </c>
      <c r="K444" s="19">
        <v>15000</v>
      </c>
      <c r="L444" s="20">
        <v>5125</v>
      </c>
    </row>
    <row r="445" spans="1:13" s="21" customFormat="1" ht="25.5" hidden="1" x14ac:dyDescent="0.3">
      <c r="A445" s="22">
        <v>2016</v>
      </c>
      <c r="B445" s="22">
        <v>2019</v>
      </c>
      <c r="C445" s="22">
        <v>1</v>
      </c>
      <c r="D445" s="22" t="s">
        <v>1638</v>
      </c>
      <c r="E445" s="31" t="s">
        <v>2060</v>
      </c>
      <c r="F445" s="16" t="s">
        <v>168</v>
      </c>
      <c r="G445" s="31" t="s">
        <v>30</v>
      </c>
      <c r="H445" s="17" t="s">
        <v>2</v>
      </c>
      <c r="I445" s="2">
        <v>0.96601842374616165</v>
      </c>
      <c r="J445" s="24">
        <v>18</v>
      </c>
      <c r="K445" s="19">
        <v>9200</v>
      </c>
      <c r="L445" s="20">
        <v>2958</v>
      </c>
    </row>
    <row r="446" spans="1:13" s="21" customFormat="1" ht="38" hidden="1" x14ac:dyDescent="0.3">
      <c r="A446" s="22">
        <v>2016</v>
      </c>
      <c r="B446" s="22">
        <v>2018</v>
      </c>
      <c r="C446" s="22">
        <v>2</v>
      </c>
      <c r="D446" s="22" t="s">
        <v>1639</v>
      </c>
      <c r="E446" s="31" t="s">
        <v>2061</v>
      </c>
      <c r="F446" s="16" t="s">
        <v>2062</v>
      </c>
      <c r="G446" s="31" t="s">
        <v>39</v>
      </c>
      <c r="H446" s="17" t="s">
        <v>1</v>
      </c>
      <c r="I446" s="2">
        <v>1</v>
      </c>
      <c r="J446" s="24">
        <v>1</v>
      </c>
      <c r="K446" s="19">
        <v>12446</v>
      </c>
      <c r="L446" s="20">
        <v>8261</v>
      </c>
    </row>
    <row r="447" spans="1:13" s="21" customFormat="1" ht="25.5" hidden="1" x14ac:dyDescent="0.3">
      <c r="A447" s="27">
        <v>2016</v>
      </c>
      <c r="B447" s="27">
        <v>2018</v>
      </c>
      <c r="C447" s="27">
        <v>2</v>
      </c>
      <c r="D447" s="27" t="s">
        <v>1640</v>
      </c>
      <c r="E447" s="28" t="s">
        <v>2063</v>
      </c>
      <c r="F447" s="29" t="s">
        <v>1457</v>
      </c>
      <c r="G447" s="28" t="s">
        <v>33</v>
      </c>
      <c r="H447" s="25" t="s">
        <v>1</v>
      </c>
      <c r="I447" s="2">
        <v>1</v>
      </c>
      <c r="J447" s="24">
        <v>1</v>
      </c>
      <c r="K447" s="19">
        <v>4000</v>
      </c>
      <c r="L447" s="20">
        <v>2655</v>
      </c>
      <c r="M447" s="21" t="s">
        <v>1366</v>
      </c>
    </row>
    <row r="448" spans="1:13" s="21" customFormat="1" ht="38" hidden="1" x14ac:dyDescent="0.3">
      <c r="A448" s="22">
        <v>2016</v>
      </c>
      <c r="B448" s="22">
        <v>2019</v>
      </c>
      <c r="C448" s="22">
        <v>2</v>
      </c>
      <c r="D448" s="22" t="s">
        <v>1641</v>
      </c>
      <c r="E448" s="31" t="s">
        <v>2064</v>
      </c>
      <c r="F448" s="16" t="s">
        <v>2065</v>
      </c>
      <c r="G448" s="31" t="s">
        <v>44</v>
      </c>
      <c r="H448" s="17" t="s">
        <v>18</v>
      </c>
      <c r="I448" s="2">
        <v>0.98857142857142866</v>
      </c>
      <c r="J448" s="24">
        <v>2</v>
      </c>
      <c r="K448" s="19">
        <v>26718</v>
      </c>
      <c r="L448" s="20">
        <v>17227</v>
      </c>
    </row>
    <row r="449" spans="1:13" s="21" customFormat="1" ht="25.5" hidden="1" x14ac:dyDescent="0.3">
      <c r="A449" s="22">
        <v>2016</v>
      </c>
      <c r="B449" s="22">
        <v>2018</v>
      </c>
      <c r="C449" s="22">
        <v>2</v>
      </c>
      <c r="D449" s="22" t="s">
        <v>1642</v>
      </c>
      <c r="E449" s="31" t="s">
        <v>2066</v>
      </c>
      <c r="F449" s="31" t="s">
        <v>1593</v>
      </c>
      <c r="G449" s="31" t="s">
        <v>36</v>
      </c>
      <c r="H449" s="17" t="s">
        <v>3</v>
      </c>
      <c r="I449" s="2">
        <v>0.98846938775510207</v>
      </c>
      <c r="J449" s="24">
        <v>3</v>
      </c>
      <c r="K449" s="19">
        <v>8800</v>
      </c>
      <c r="L449" s="20">
        <v>5507</v>
      </c>
    </row>
    <row r="450" spans="1:13" s="21" customFormat="1" ht="50.5" hidden="1" x14ac:dyDescent="0.3">
      <c r="A450" s="27">
        <v>2016</v>
      </c>
      <c r="B450" s="27">
        <v>2018</v>
      </c>
      <c r="C450" s="27">
        <v>2</v>
      </c>
      <c r="D450" s="27" t="s">
        <v>1643</v>
      </c>
      <c r="E450" s="28" t="s">
        <v>2067</v>
      </c>
      <c r="F450" s="29" t="s">
        <v>1421</v>
      </c>
      <c r="G450" s="28" t="s">
        <v>39</v>
      </c>
      <c r="H450" s="25" t="s">
        <v>1</v>
      </c>
      <c r="I450" s="2">
        <v>0.98836734693877548</v>
      </c>
      <c r="J450" s="24">
        <v>4</v>
      </c>
      <c r="K450" s="19">
        <v>4525</v>
      </c>
      <c r="L450" s="20">
        <v>2746</v>
      </c>
      <c r="M450" s="21" t="s">
        <v>1366</v>
      </c>
    </row>
    <row r="451" spans="1:13" s="21" customFormat="1" ht="50.5" hidden="1" x14ac:dyDescent="0.3">
      <c r="A451" s="22">
        <v>2016</v>
      </c>
      <c r="B451" s="22">
        <v>2019</v>
      </c>
      <c r="C451" s="22">
        <v>2</v>
      </c>
      <c r="D451" s="22" t="s">
        <v>1644</v>
      </c>
      <c r="E451" s="31" t="s">
        <v>2068</v>
      </c>
      <c r="F451" s="16" t="s">
        <v>2069</v>
      </c>
      <c r="G451" s="31" t="s">
        <v>39</v>
      </c>
      <c r="H451" s="17" t="s">
        <v>1</v>
      </c>
      <c r="I451" s="2">
        <v>0.98775510204081629</v>
      </c>
      <c r="J451" s="24">
        <v>5</v>
      </c>
      <c r="K451" s="19">
        <v>12775</v>
      </c>
      <c r="L451" s="20">
        <v>7508</v>
      </c>
    </row>
    <row r="452" spans="1:13" s="21" customFormat="1" ht="63" hidden="1" x14ac:dyDescent="0.3">
      <c r="A452" s="22">
        <v>2016</v>
      </c>
      <c r="B452" s="22">
        <v>2019</v>
      </c>
      <c r="C452" s="22">
        <v>2</v>
      </c>
      <c r="D452" s="22" t="s">
        <v>1645</v>
      </c>
      <c r="E452" s="31" t="s">
        <v>2070</v>
      </c>
      <c r="F452" s="31" t="s">
        <v>1359</v>
      </c>
      <c r="G452" s="31" t="s">
        <v>41</v>
      </c>
      <c r="H452" s="17" t="s">
        <v>5</v>
      </c>
      <c r="I452" s="2">
        <v>0.9866326530612245</v>
      </c>
      <c r="J452" s="24">
        <v>6</v>
      </c>
      <c r="K452" s="19">
        <v>29710</v>
      </c>
      <c r="L452" s="20">
        <v>16897</v>
      </c>
    </row>
    <row r="453" spans="1:13" s="21" customFormat="1" ht="25.5" hidden="1" x14ac:dyDescent="0.3">
      <c r="A453" s="22">
        <v>2016</v>
      </c>
      <c r="B453" s="22">
        <v>2018</v>
      </c>
      <c r="C453" s="22">
        <v>2</v>
      </c>
      <c r="D453" s="22" t="s">
        <v>1646</v>
      </c>
      <c r="E453" s="31" t="s">
        <v>2071</v>
      </c>
      <c r="F453" s="16" t="s">
        <v>2072</v>
      </c>
      <c r="G453" s="31" t="s">
        <v>39</v>
      </c>
      <c r="H453" s="17" t="s">
        <v>1</v>
      </c>
      <c r="I453" s="2">
        <v>0.98469387755102045</v>
      </c>
      <c r="J453" s="24">
        <v>7</v>
      </c>
      <c r="K453" s="19">
        <v>18295</v>
      </c>
      <c r="L453" s="20">
        <v>10057</v>
      </c>
    </row>
    <row r="454" spans="1:13" s="21" customFormat="1" ht="25.5" hidden="1" x14ac:dyDescent="0.3">
      <c r="A454" s="22">
        <v>2016</v>
      </c>
      <c r="B454" s="22">
        <v>2018</v>
      </c>
      <c r="C454" s="22">
        <v>2</v>
      </c>
      <c r="D454" s="22" t="s">
        <v>1647</v>
      </c>
      <c r="E454" s="31" t="s">
        <v>2073</v>
      </c>
      <c r="F454" s="31" t="s">
        <v>2074</v>
      </c>
      <c r="G454" s="31" t="s">
        <v>30</v>
      </c>
      <c r="H454" s="17" t="s">
        <v>2</v>
      </c>
      <c r="I454" s="2">
        <v>0.98469387755102045</v>
      </c>
      <c r="J454" s="24">
        <v>7</v>
      </c>
      <c r="K454" s="19">
        <v>12169</v>
      </c>
      <c r="L454" s="20">
        <v>6689</v>
      </c>
    </row>
    <row r="455" spans="1:13" s="21" customFormat="1" ht="25.5" hidden="1" x14ac:dyDescent="0.3">
      <c r="A455" s="22">
        <v>2016</v>
      </c>
      <c r="B455" s="22">
        <v>2019</v>
      </c>
      <c r="C455" s="22">
        <v>2</v>
      </c>
      <c r="D455" s="22" t="s">
        <v>1648</v>
      </c>
      <c r="E455" s="31" t="s">
        <v>2075</v>
      </c>
      <c r="F455" s="31" t="s">
        <v>2076</v>
      </c>
      <c r="G455" s="31" t="s">
        <v>31</v>
      </c>
      <c r="H455" s="17" t="s">
        <v>12</v>
      </c>
      <c r="I455" s="2">
        <v>0.98469387755102045</v>
      </c>
      <c r="J455" s="24">
        <v>7</v>
      </c>
      <c r="K455" s="19">
        <v>17080</v>
      </c>
      <c r="L455" s="20">
        <v>9389</v>
      </c>
    </row>
    <row r="456" spans="1:13" s="21" customFormat="1" ht="38" hidden="1" x14ac:dyDescent="0.3">
      <c r="A456" s="22">
        <v>2016</v>
      </c>
      <c r="B456" s="22">
        <v>2018</v>
      </c>
      <c r="C456" s="22">
        <v>2</v>
      </c>
      <c r="D456" s="22" t="s">
        <v>1649</v>
      </c>
      <c r="E456" s="31" t="s">
        <v>3607</v>
      </c>
      <c r="F456" s="16" t="s">
        <v>203</v>
      </c>
      <c r="G456" s="31" t="s">
        <v>47</v>
      </c>
      <c r="H456" s="17" t="s">
        <v>12</v>
      </c>
      <c r="I456" s="2">
        <v>0.98346938775510195</v>
      </c>
      <c r="J456" s="24">
        <v>8</v>
      </c>
      <c r="K456" s="19">
        <v>4140</v>
      </c>
      <c r="L456" s="20">
        <v>2197</v>
      </c>
    </row>
    <row r="457" spans="1:13" s="21" customFormat="1" ht="38" hidden="1" x14ac:dyDescent="0.3">
      <c r="A457" s="22">
        <v>2016</v>
      </c>
      <c r="B457" s="22">
        <v>2019</v>
      </c>
      <c r="C457" s="22">
        <v>2</v>
      </c>
      <c r="D457" s="22" t="s">
        <v>1650</v>
      </c>
      <c r="E457" s="31" t="s">
        <v>2077</v>
      </c>
      <c r="F457" s="16" t="s">
        <v>1606</v>
      </c>
      <c r="G457" s="31" t="s">
        <v>39</v>
      </c>
      <c r="H457" s="17" t="s">
        <v>1</v>
      </c>
      <c r="I457" s="2">
        <v>0.97959183673469385</v>
      </c>
      <c r="J457" s="24">
        <v>9</v>
      </c>
      <c r="K457" s="19">
        <v>22500</v>
      </c>
      <c r="L457" s="20">
        <v>11513</v>
      </c>
    </row>
    <row r="458" spans="1:13" s="21" customFormat="1" ht="63" hidden="1" x14ac:dyDescent="0.3">
      <c r="A458" s="27">
        <v>2016</v>
      </c>
      <c r="B458" s="27">
        <v>2019</v>
      </c>
      <c r="C458" s="27">
        <v>2</v>
      </c>
      <c r="D458" s="27" t="s">
        <v>1651</v>
      </c>
      <c r="E458" s="28" t="s">
        <v>3608</v>
      </c>
      <c r="F458" s="28" t="s">
        <v>1421</v>
      </c>
      <c r="G458" s="28" t="s">
        <v>39</v>
      </c>
      <c r="H458" s="25" t="s">
        <v>1</v>
      </c>
      <c r="I458" s="2">
        <v>0.97591836734693882</v>
      </c>
      <c r="J458" s="24">
        <v>10</v>
      </c>
      <c r="K458" s="19">
        <v>7683</v>
      </c>
      <c r="L458" s="20">
        <v>3785</v>
      </c>
      <c r="M458" s="21" t="s">
        <v>1366</v>
      </c>
    </row>
    <row r="459" spans="1:13" s="21" customFormat="1" ht="25.5" hidden="1" x14ac:dyDescent="0.3">
      <c r="A459" s="22">
        <v>2016</v>
      </c>
      <c r="B459" s="22">
        <v>2018</v>
      </c>
      <c r="C459" s="22">
        <v>2</v>
      </c>
      <c r="D459" s="22" t="s">
        <v>1652</v>
      </c>
      <c r="E459" s="31" t="s">
        <v>2078</v>
      </c>
      <c r="F459" s="31" t="s">
        <v>2079</v>
      </c>
      <c r="G459" s="31" t="s">
        <v>39</v>
      </c>
      <c r="H459" s="17" t="s">
        <v>1</v>
      </c>
      <c r="I459" s="2">
        <v>0.97387755102040818</v>
      </c>
      <c r="J459" s="24">
        <v>11</v>
      </c>
      <c r="K459" s="19">
        <v>15879</v>
      </c>
      <c r="L459" s="20">
        <v>7521</v>
      </c>
    </row>
    <row r="460" spans="1:13" s="21" customFormat="1" ht="38" hidden="1" x14ac:dyDescent="0.3">
      <c r="A460" s="22">
        <v>2016</v>
      </c>
      <c r="B460" s="22">
        <v>2018</v>
      </c>
      <c r="C460" s="22">
        <v>2</v>
      </c>
      <c r="D460" s="22" t="s">
        <v>1653</v>
      </c>
      <c r="E460" s="31" t="s">
        <v>2080</v>
      </c>
      <c r="F460" s="31" t="s">
        <v>2081</v>
      </c>
      <c r="G460" s="31" t="s">
        <v>80</v>
      </c>
      <c r="H460" s="17" t="s">
        <v>3</v>
      </c>
      <c r="I460" s="2">
        <v>0.97255102040816321</v>
      </c>
      <c r="J460" s="24">
        <v>12</v>
      </c>
      <c r="K460" s="19">
        <v>16215</v>
      </c>
      <c r="L460" s="20">
        <v>7372</v>
      </c>
    </row>
    <row r="461" spans="1:13" s="21" customFormat="1" ht="25.5" hidden="1" x14ac:dyDescent="0.3">
      <c r="A461" s="22">
        <v>2016</v>
      </c>
      <c r="B461" s="22">
        <v>2019</v>
      </c>
      <c r="C461" s="22">
        <v>2</v>
      </c>
      <c r="D461" s="22" t="s">
        <v>1654</v>
      </c>
      <c r="E461" s="31" t="s">
        <v>2082</v>
      </c>
      <c r="F461" s="31" t="s">
        <v>2083</v>
      </c>
      <c r="G461" s="31" t="s">
        <v>39</v>
      </c>
      <c r="H461" s="17" t="s">
        <v>1</v>
      </c>
      <c r="I461" s="2">
        <v>0.9681632653061224</v>
      </c>
      <c r="J461" s="24">
        <v>13</v>
      </c>
      <c r="K461" s="19">
        <v>21450</v>
      </c>
      <c r="L461" s="20">
        <v>9344</v>
      </c>
    </row>
    <row r="462" spans="1:13" s="21" customFormat="1" ht="38" hidden="1" x14ac:dyDescent="0.3">
      <c r="A462" s="22">
        <v>2016</v>
      </c>
      <c r="B462" s="22">
        <v>2019</v>
      </c>
      <c r="C462" s="22">
        <v>2</v>
      </c>
      <c r="D462" s="22" t="s">
        <v>1655</v>
      </c>
      <c r="E462" s="31" t="s">
        <v>2084</v>
      </c>
      <c r="F462" s="31" t="s">
        <v>182</v>
      </c>
      <c r="G462" s="31" t="s">
        <v>8</v>
      </c>
      <c r="H462" s="17" t="s">
        <v>17</v>
      </c>
      <c r="I462" s="2">
        <v>0.96122448979591835</v>
      </c>
      <c r="J462" s="24">
        <v>14</v>
      </c>
      <c r="K462" s="19">
        <v>13962</v>
      </c>
      <c r="L462" s="20">
        <v>5817</v>
      </c>
    </row>
    <row r="463" spans="1:13" s="21" customFormat="1" ht="25.5" hidden="1" x14ac:dyDescent="0.3">
      <c r="A463" s="22">
        <v>2016</v>
      </c>
      <c r="B463" s="22">
        <v>2019</v>
      </c>
      <c r="C463" s="22">
        <v>2</v>
      </c>
      <c r="D463" s="22" t="s">
        <v>1656</v>
      </c>
      <c r="E463" s="31" t="s">
        <v>2085</v>
      </c>
      <c r="F463" s="31" t="s">
        <v>2086</v>
      </c>
      <c r="G463" s="31" t="s">
        <v>39</v>
      </c>
      <c r="H463" s="17" t="s">
        <v>1</v>
      </c>
      <c r="I463" s="2">
        <v>0.95795918367346933</v>
      </c>
      <c r="J463" s="24">
        <v>15</v>
      </c>
      <c r="K463" s="19">
        <v>29221</v>
      </c>
      <c r="L463" s="20">
        <v>11619</v>
      </c>
    </row>
    <row r="464" spans="1:13" s="21" customFormat="1" ht="25.5" hidden="1" x14ac:dyDescent="0.3">
      <c r="A464" s="22">
        <v>2016</v>
      </c>
      <c r="B464" s="22">
        <v>2019</v>
      </c>
      <c r="C464" s="22">
        <v>2</v>
      </c>
      <c r="D464" s="22" t="s">
        <v>1657</v>
      </c>
      <c r="E464" s="31" t="s">
        <v>2087</v>
      </c>
      <c r="F464" s="31" t="s">
        <v>2088</v>
      </c>
      <c r="G464" s="31" t="s">
        <v>39</v>
      </c>
      <c r="H464" s="17" t="s">
        <v>1</v>
      </c>
      <c r="I464" s="2">
        <v>0.95510204081632655</v>
      </c>
      <c r="J464" s="24">
        <v>16</v>
      </c>
      <c r="K464" s="19">
        <v>17820</v>
      </c>
      <c r="L464" s="20">
        <v>6747</v>
      </c>
    </row>
    <row r="465" spans="1:13" s="21" customFormat="1" ht="38" hidden="1" x14ac:dyDescent="0.3">
      <c r="A465" s="22">
        <v>2016</v>
      </c>
      <c r="B465" s="22">
        <v>2019</v>
      </c>
      <c r="C465" s="22">
        <v>2</v>
      </c>
      <c r="D465" s="22" t="s">
        <v>1658</v>
      </c>
      <c r="E465" s="31" t="s">
        <v>2089</v>
      </c>
      <c r="F465" s="31" t="s">
        <v>2090</v>
      </c>
      <c r="G465" s="31" t="s">
        <v>41</v>
      </c>
      <c r="H465" s="17" t="s">
        <v>5</v>
      </c>
      <c r="I465" s="2">
        <v>0.94132653061224492</v>
      </c>
      <c r="J465" s="24">
        <v>17</v>
      </c>
      <c r="K465" s="19">
        <v>22062</v>
      </c>
      <c r="L465" s="20">
        <v>7933</v>
      </c>
    </row>
    <row r="466" spans="1:13" s="21" customFormat="1" ht="25.5" hidden="1" x14ac:dyDescent="0.3">
      <c r="A466" s="22">
        <v>2016</v>
      </c>
      <c r="B466" s="22">
        <v>2018</v>
      </c>
      <c r="C466" s="22">
        <v>2</v>
      </c>
      <c r="D466" s="22" t="s">
        <v>1659</v>
      </c>
      <c r="E466" s="31" t="s">
        <v>2091</v>
      </c>
      <c r="F466" s="31" t="s">
        <v>1607</v>
      </c>
      <c r="G466" s="31" t="s">
        <v>39</v>
      </c>
      <c r="H466" s="17" t="s">
        <v>1</v>
      </c>
      <c r="I466" s="2">
        <v>0.94132653061224492</v>
      </c>
      <c r="J466" s="24">
        <v>17</v>
      </c>
      <c r="K466" s="19">
        <v>9867</v>
      </c>
      <c r="L466" s="20">
        <v>3548</v>
      </c>
    </row>
    <row r="467" spans="1:13" s="21" customFormat="1" ht="38" hidden="1" x14ac:dyDescent="0.3">
      <c r="A467" s="27">
        <v>2016</v>
      </c>
      <c r="B467" s="27">
        <v>2019</v>
      </c>
      <c r="C467" s="27">
        <v>2</v>
      </c>
      <c r="D467" s="27" t="s">
        <v>1660</v>
      </c>
      <c r="E467" s="28" t="s">
        <v>2092</v>
      </c>
      <c r="F467" s="29" t="s">
        <v>2093</v>
      </c>
      <c r="G467" s="28" t="s">
        <v>105</v>
      </c>
      <c r="H467" s="25" t="s">
        <v>1</v>
      </c>
      <c r="I467" s="2">
        <v>0.93877551020408168</v>
      </c>
      <c r="J467" s="24">
        <v>18</v>
      </c>
      <c r="K467" s="19">
        <v>4650</v>
      </c>
      <c r="L467" s="20">
        <v>1584</v>
      </c>
      <c r="M467" s="21" t="s">
        <v>1366</v>
      </c>
    </row>
    <row r="468" spans="1:13" s="21" customFormat="1" ht="63" hidden="1" x14ac:dyDescent="0.3">
      <c r="A468" s="22">
        <v>2016</v>
      </c>
      <c r="B468" s="22">
        <v>2018</v>
      </c>
      <c r="C468" s="22">
        <v>2</v>
      </c>
      <c r="D468" s="22" t="s">
        <v>1661</v>
      </c>
      <c r="E468" s="31" t="s">
        <v>2094</v>
      </c>
      <c r="F468" s="31" t="s">
        <v>2095</v>
      </c>
      <c r="G468" s="31" t="s">
        <v>40</v>
      </c>
      <c r="H468" s="17" t="s">
        <v>18</v>
      </c>
      <c r="I468" s="2">
        <v>0.93622448979591832</v>
      </c>
      <c r="J468" s="24">
        <v>19</v>
      </c>
      <c r="K468" s="19">
        <v>13105</v>
      </c>
      <c r="L468" s="20">
        <v>4214</v>
      </c>
    </row>
    <row r="469" spans="1:13" s="21" customFormat="1" ht="50.5" hidden="1" x14ac:dyDescent="0.3">
      <c r="A469" s="27">
        <v>2016</v>
      </c>
      <c r="B469" s="27">
        <v>2019</v>
      </c>
      <c r="C469" s="27">
        <v>3</v>
      </c>
      <c r="D469" s="27" t="s">
        <v>1662</v>
      </c>
      <c r="E469" s="28" t="s">
        <v>2096</v>
      </c>
      <c r="F469" s="29" t="s">
        <v>1608</v>
      </c>
      <c r="G469" s="28" t="s">
        <v>45</v>
      </c>
      <c r="H469" s="25" t="s">
        <v>12</v>
      </c>
      <c r="I469" s="2">
        <v>1</v>
      </c>
      <c r="J469" s="24">
        <v>1</v>
      </c>
      <c r="K469" s="19">
        <v>24375</v>
      </c>
      <c r="L469" s="20">
        <v>16180</v>
      </c>
      <c r="M469" s="21" t="s">
        <v>1366</v>
      </c>
    </row>
    <row r="470" spans="1:13" s="21" customFormat="1" ht="25.5" hidden="1" x14ac:dyDescent="0.3">
      <c r="A470" s="22">
        <v>2016</v>
      </c>
      <c r="B470" s="22">
        <v>2019</v>
      </c>
      <c r="C470" s="22">
        <v>3</v>
      </c>
      <c r="D470" s="22" t="s">
        <v>1663</v>
      </c>
      <c r="E470" s="31" t="s">
        <v>2097</v>
      </c>
      <c r="F470" s="16" t="s">
        <v>1360</v>
      </c>
      <c r="G470" s="31" t="s">
        <v>101</v>
      </c>
      <c r="H470" s="17" t="s">
        <v>4</v>
      </c>
      <c r="I470" s="2">
        <v>0.99771784232365146</v>
      </c>
      <c r="J470" s="24">
        <v>2</v>
      </c>
      <c r="K470" s="19">
        <v>29865</v>
      </c>
      <c r="L470" s="20">
        <v>19038</v>
      </c>
    </row>
    <row r="471" spans="1:13" s="21" customFormat="1" ht="38" hidden="1" x14ac:dyDescent="0.3">
      <c r="A471" s="22">
        <v>2016</v>
      </c>
      <c r="B471" s="22">
        <v>2018</v>
      </c>
      <c r="C471" s="22">
        <v>3</v>
      </c>
      <c r="D471" s="22" t="s">
        <v>1664</v>
      </c>
      <c r="E471" s="31" t="s">
        <v>2098</v>
      </c>
      <c r="F471" s="31" t="s">
        <v>1461</v>
      </c>
      <c r="G471" s="31" t="s">
        <v>39</v>
      </c>
      <c r="H471" s="17" t="s">
        <v>1</v>
      </c>
      <c r="I471" s="2">
        <v>0.99771784232365146</v>
      </c>
      <c r="J471" s="24">
        <v>2</v>
      </c>
      <c r="K471" s="19">
        <v>17632</v>
      </c>
      <c r="L471" s="20">
        <v>11240</v>
      </c>
    </row>
    <row r="472" spans="1:13" s="21" customFormat="1" ht="38" hidden="1" x14ac:dyDescent="0.3">
      <c r="A472" s="22">
        <v>2016</v>
      </c>
      <c r="B472" s="22">
        <v>2018</v>
      </c>
      <c r="C472" s="22">
        <v>3</v>
      </c>
      <c r="D472" s="22" t="s">
        <v>1665</v>
      </c>
      <c r="E472" s="31" t="s">
        <v>2099</v>
      </c>
      <c r="F472" s="31" t="s">
        <v>2100</v>
      </c>
      <c r="G472" s="31" t="s">
        <v>45</v>
      </c>
      <c r="H472" s="17" t="s">
        <v>12</v>
      </c>
      <c r="I472" s="2">
        <v>0.98827800829875512</v>
      </c>
      <c r="J472" s="24">
        <v>3</v>
      </c>
      <c r="K472" s="19">
        <v>10100</v>
      </c>
      <c r="L472" s="20">
        <v>6172</v>
      </c>
    </row>
    <row r="473" spans="1:13" s="21" customFormat="1" ht="38" hidden="1" x14ac:dyDescent="0.3">
      <c r="A473" s="22">
        <v>2016</v>
      </c>
      <c r="B473" s="22">
        <v>2019</v>
      </c>
      <c r="C473" s="22">
        <v>3</v>
      </c>
      <c r="D473" s="22" t="s">
        <v>1666</v>
      </c>
      <c r="E473" s="31" t="s">
        <v>2101</v>
      </c>
      <c r="F473" s="31" t="s">
        <v>2102</v>
      </c>
      <c r="G473" s="31" t="s">
        <v>39</v>
      </c>
      <c r="H473" s="17" t="s">
        <v>1</v>
      </c>
      <c r="I473" s="2">
        <v>0.98288381742738584</v>
      </c>
      <c r="J473" s="24">
        <v>4</v>
      </c>
      <c r="K473" s="19">
        <v>25932</v>
      </c>
      <c r="L473" s="20">
        <v>15165</v>
      </c>
    </row>
    <row r="474" spans="1:13" s="21" customFormat="1" ht="38" hidden="1" x14ac:dyDescent="0.3">
      <c r="A474" s="22">
        <v>2016</v>
      </c>
      <c r="B474" s="22">
        <v>2019</v>
      </c>
      <c r="C474" s="22">
        <v>3</v>
      </c>
      <c r="D474" s="22" t="s">
        <v>1667</v>
      </c>
      <c r="E474" s="31" t="s">
        <v>2103</v>
      </c>
      <c r="F474" s="31" t="s">
        <v>2104</v>
      </c>
      <c r="G474" s="31" t="s">
        <v>45</v>
      </c>
      <c r="H474" s="17" t="s">
        <v>12</v>
      </c>
      <c r="I474" s="2">
        <v>0.98205394190871365</v>
      </c>
      <c r="J474" s="24">
        <v>5</v>
      </c>
      <c r="K474" s="19">
        <v>21866</v>
      </c>
      <c r="L474" s="20">
        <v>12212</v>
      </c>
    </row>
    <row r="475" spans="1:13" s="21" customFormat="1" ht="38" hidden="1" x14ac:dyDescent="0.3">
      <c r="A475" s="22">
        <v>2016</v>
      </c>
      <c r="B475" s="22">
        <v>2018</v>
      </c>
      <c r="C475" s="22">
        <v>3</v>
      </c>
      <c r="D475" s="22" t="s">
        <v>1668</v>
      </c>
      <c r="E475" s="31" t="s">
        <v>2105</v>
      </c>
      <c r="F475" s="31" t="s">
        <v>2106</v>
      </c>
      <c r="G475" s="31" t="s">
        <v>45</v>
      </c>
      <c r="H475" s="17" t="s">
        <v>12</v>
      </c>
      <c r="I475" s="2">
        <v>0.9730290456431534</v>
      </c>
      <c r="J475" s="24">
        <v>6</v>
      </c>
      <c r="K475" s="19">
        <v>25542</v>
      </c>
      <c r="L475" s="20">
        <v>13592</v>
      </c>
    </row>
    <row r="476" spans="1:13" s="21" customFormat="1" ht="38" hidden="1" x14ac:dyDescent="0.3">
      <c r="A476" s="22">
        <v>2016</v>
      </c>
      <c r="B476" s="22">
        <v>2018</v>
      </c>
      <c r="C476" s="22">
        <v>3</v>
      </c>
      <c r="D476" s="22" t="s">
        <v>1669</v>
      </c>
      <c r="E476" s="31" t="s">
        <v>2107</v>
      </c>
      <c r="F476" s="16" t="s">
        <v>4047</v>
      </c>
      <c r="G476" s="31" t="s">
        <v>39</v>
      </c>
      <c r="H476" s="17" t="s">
        <v>1</v>
      </c>
      <c r="I476" s="2">
        <v>0.9730290456431534</v>
      </c>
      <c r="J476" s="24">
        <v>6</v>
      </c>
      <c r="K476" s="19">
        <v>21000</v>
      </c>
      <c r="L476" s="20">
        <v>11175</v>
      </c>
    </row>
    <row r="477" spans="1:13" s="21" customFormat="1" ht="38" hidden="1" x14ac:dyDescent="0.3">
      <c r="A477" s="22">
        <v>2016</v>
      </c>
      <c r="B477" s="22">
        <v>2019</v>
      </c>
      <c r="C477" s="22">
        <v>3</v>
      </c>
      <c r="D477" s="22" t="s">
        <v>1670</v>
      </c>
      <c r="E477" s="31" t="s">
        <v>2108</v>
      </c>
      <c r="F477" s="31" t="s">
        <v>4048</v>
      </c>
      <c r="G477" s="31" t="s">
        <v>45</v>
      </c>
      <c r="H477" s="17" t="s">
        <v>12</v>
      </c>
      <c r="I477" s="2">
        <v>0.9704356846473029</v>
      </c>
      <c r="J477" s="24">
        <v>7</v>
      </c>
      <c r="K477" s="19">
        <v>22800</v>
      </c>
      <c r="L477" s="20">
        <v>11533</v>
      </c>
    </row>
    <row r="478" spans="1:13" s="21" customFormat="1" ht="50.5" hidden="1" x14ac:dyDescent="0.3">
      <c r="A478" s="22">
        <v>2016</v>
      </c>
      <c r="B478" s="22">
        <v>2019</v>
      </c>
      <c r="C478" s="22">
        <v>3</v>
      </c>
      <c r="D478" s="22" t="s">
        <v>1671</v>
      </c>
      <c r="E478" s="31" t="s">
        <v>2109</v>
      </c>
      <c r="F478" s="16" t="s">
        <v>2110</v>
      </c>
      <c r="G478" s="31" t="s">
        <v>45</v>
      </c>
      <c r="H478" s="17" t="s">
        <v>12</v>
      </c>
      <c r="I478" s="2">
        <v>0.96846473029045621</v>
      </c>
      <c r="J478" s="24">
        <v>8</v>
      </c>
      <c r="K478" s="19">
        <v>12840</v>
      </c>
      <c r="L478" s="20">
        <v>6157</v>
      </c>
    </row>
    <row r="479" spans="1:13" s="21" customFormat="1" ht="25.5" hidden="1" x14ac:dyDescent="0.3">
      <c r="A479" s="22">
        <v>2016</v>
      </c>
      <c r="B479" s="22">
        <v>2019</v>
      </c>
      <c r="C479" s="22">
        <v>3</v>
      </c>
      <c r="D479" s="22" t="s">
        <v>1672</v>
      </c>
      <c r="E479" s="31" t="s">
        <v>2111</v>
      </c>
      <c r="F479" s="16" t="s">
        <v>4049</v>
      </c>
      <c r="G479" s="31" t="s">
        <v>30</v>
      </c>
      <c r="H479" s="17" t="s">
        <v>2</v>
      </c>
      <c r="I479" s="2">
        <v>0.96649377593360997</v>
      </c>
      <c r="J479" s="24">
        <v>9</v>
      </c>
      <c r="K479" s="19">
        <v>16675</v>
      </c>
      <c r="L479" s="20">
        <v>7557</v>
      </c>
    </row>
    <row r="480" spans="1:13" s="21" customFormat="1" ht="38" hidden="1" x14ac:dyDescent="0.3">
      <c r="A480" s="22">
        <v>2016</v>
      </c>
      <c r="B480" s="22">
        <v>2018</v>
      </c>
      <c r="C480" s="22">
        <v>3</v>
      </c>
      <c r="D480" s="22" t="s">
        <v>1673</v>
      </c>
      <c r="E480" s="31" t="s">
        <v>2112</v>
      </c>
      <c r="F480" s="16" t="s">
        <v>2113</v>
      </c>
      <c r="G480" s="31" t="s">
        <v>45</v>
      </c>
      <c r="H480" s="17" t="s">
        <v>12</v>
      </c>
      <c r="I480" s="2">
        <v>0.96296680497925313</v>
      </c>
      <c r="J480" s="24">
        <v>10</v>
      </c>
      <c r="K480" s="19">
        <v>18350</v>
      </c>
      <c r="L480" s="20">
        <v>7833</v>
      </c>
    </row>
    <row r="481" spans="1:13" s="21" customFormat="1" ht="38" hidden="1" x14ac:dyDescent="0.3">
      <c r="A481" s="22">
        <v>2016</v>
      </c>
      <c r="B481" s="22">
        <v>2018</v>
      </c>
      <c r="C481" s="22">
        <v>3</v>
      </c>
      <c r="D481" s="22" t="s">
        <v>1674</v>
      </c>
      <c r="E481" s="31" t="s">
        <v>2114</v>
      </c>
      <c r="F481" s="16" t="s">
        <v>2115</v>
      </c>
      <c r="G481" s="31" t="s">
        <v>39</v>
      </c>
      <c r="H481" s="17" t="s">
        <v>1</v>
      </c>
      <c r="I481" s="2">
        <v>0.95757261410788375</v>
      </c>
      <c r="J481" s="24">
        <v>11</v>
      </c>
      <c r="K481" s="19">
        <v>18688</v>
      </c>
      <c r="L481" s="20">
        <v>7485</v>
      </c>
    </row>
    <row r="482" spans="1:13" s="21" customFormat="1" ht="38" hidden="1" x14ac:dyDescent="0.3">
      <c r="A482" s="22">
        <v>2016</v>
      </c>
      <c r="B482" s="22">
        <v>2019</v>
      </c>
      <c r="C482" s="22">
        <v>3</v>
      </c>
      <c r="D482" s="22" t="s">
        <v>1675</v>
      </c>
      <c r="E482" s="31" t="s">
        <v>2116</v>
      </c>
      <c r="F482" s="31" t="s">
        <v>4050</v>
      </c>
      <c r="G482" s="31" t="s">
        <v>45</v>
      </c>
      <c r="H482" s="17" t="s">
        <v>12</v>
      </c>
      <c r="I482" s="2">
        <v>0.95529045643153521</v>
      </c>
      <c r="J482" s="24">
        <v>12</v>
      </c>
      <c r="K482" s="19">
        <v>18137</v>
      </c>
      <c r="L482" s="20">
        <v>6787</v>
      </c>
    </row>
    <row r="483" spans="1:13" s="21" customFormat="1" ht="63" hidden="1" x14ac:dyDescent="0.3">
      <c r="A483" s="22">
        <v>2016</v>
      </c>
      <c r="B483" s="22">
        <v>2018</v>
      </c>
      <c r="C483" s="22">
        <v>3</v>
      </c>
      <c r="D483" s="22" t="s">
        <v>1676</v>
      </c>
      <c r="E483" s="31" t="s">
        <v>2117</v>
      </c>
      <c r="F483" s="16" t="s">
        <v>2118</v>
      </c>
      <c r="G483" s="31" t="s">
        <v>30</v>
      </c>
      <c r="H483" s="17" t="s">
        <v>2</v>
      </c>
      <c r="I483" s="2">
        <v>0.95155601659751032</v>
      </c>
      <c r="J483" s="24">
        <v>13</v>
      </c>
      <c r="K483" s="19">
        <v>24631</v>
      </c>
      <c r="L483" s="20">
        <v>8569</v>
      </c>
    </row>
    <row r="484" spans="1:13" s="21" customFormat="1" ht="38" hidden="1" x14ac:dyDescent="0.3">
      <c r="A484" s="27">
        <v>2016</v>
      </c>
      <c r="B484" s="27">
        <v>2019</v>
      </c>
      <c r="C484" s="27">
        <v>4</v>
      </c>
      <c r="D484" s="27" t="s">
        <v>1677</v>
      </c>
      <c r="E484" s="28" t="s">
        <v>2119</v>
      </c>
      <c r="F484" s="28" t="s">
        <v>4051</v>
      </c>
      <c r="G484" s="28" t="s">
        <v>39</v>
      </c>
      <c r="H484" s="25" t="s">
        <v>1</v>
      </c>
      <c r="I484" s="2">
        <v>1</v>
      </c>
      <c r="J484" s="24">
        <v>1</v>
      </c>
      <c r="K484" s="19">
        <v>4950</v>
      </c>
      <c r="L484" s="20">
        <v>3286</v>
      </c>
      <c r="M484" s="21" t="s">
        <v>1366</v>
      </c>
    </row>
    <row r="485" spans="1:13" s="21" customFormat="1" ht="38" hidden="1" x14ac:dyDescent="0.3">
      <c r="A485" s="22">
        <v>2016</v>
      </c>
      <c r="B485" s="22">
        <v>2019</v>
      </c>
      <c r="C485" s="22">
        <v>4</v>
      </c>
      <c r="D485" s="22" t="s">
        <v>1678</v>
      </c>
      <c r="E485" s="31" t="s">
        <v>2120</v>
      </c>
      <c r="F485" s="31" t="s">
        <v>1422</v>
      </c>
      <c r="G485" s="31" t="s">
        <v>39</v>
      </c>
      <c r="H485" s="17" t="s">
        <v>1</v>
      </c>
      <c r="I485" s="2">
        <v>0.99486072566553607</v>
      </c>
      <c r="J485" s="24">
        <v>2</v>
      </c>
      <c r="K485" s="19">
        <v>25330</v>
      </c>
      <c r="L485" s="20">
        <v>16194</v>
      </c>
    </row>
    <row r="486" spans="1:13" s="21" customFormat="1" ht="38" hidden="1" x14ac:dyDescent="0.3">
      <c r="A486" s="22">
        <v>2016</v>
      </c>
      <c r="B486" s="22">
        <v>2019</v>
      </c>
      <c r="C486" s="22">
        <v>4</v>
      </c>
      <c r="D486" s="22" t="s">
        <v>1679</v>
      </c>
      <c r="E486" s="31" t="s">
        <v>2121</v>
      </c>
      <c r="F486" s="31" t="s">
        <v>2122</v>
      </c>
      <c r="G486" s="31" t="s">
        <v>39</v>
      </c>
      <c r="H486" s="17" t="s">
        <v>1</v>
      </c>
      <c r="I486" s="2">
        <v>0.99331894336519677</v>
      </c>
      <c r="J486" s="24">
        <v>3</v>
      </c>
      <c r="K486" s="19">
        <v>29456</v>
      </c>
      <c r="L486" s="20">
        <v>18112</v>
      </c>
    </row>
    <row r="487" spans="1:13" s="21" customFormat="1" ht="38" hidden="1" x14ac:dyDescent="0.3">
      <c r="A487" s="22">
        <v>2016</v>
      </c>
      <c r="B487" s="22">
        <v>2019</v>
      </c>
      <c r="C487" s="22">
        <v>4</v>
      </c>
      <c r="D487" s="22" t="s">
        <v>1680</v>
      </c>
      <c r="E487" s="31" t="s">
        <v>2123</v>
      </c>
      <c r="F487" s="31" t="s">
        <v>2124</v>
      </c>
      <c r="G487" s="31" t="s">
        <v>39</v>
      </c>
      <c r="H487" s="17" t="s">
        <v>1</v>
      </c>
      <c r="I487" s="2">
        <v>0.98016240106896901</v>
      </c>
      <c r="J487" s="24">
        <v>4</v>
      </c>
      <c r="K487" s="19">
        <v>13407</v>
      </c>
      <c r="L487" s="20">
        <v>7916</v>
      </c>
    </row>
    <row r="488" spans="1:13" s="21" customFormat="1" ht="25.5" hidden="1" x14ac:dyDescent="0.3">
      <c r="A488" s="22">
        <v>2016</v>
      </c>
      <c r="B488" s="22">
        <v>2019</v>
      </c>
      <c r="C488" s="22">
        <v>4</v>
      </c>
      <c r="D488" s="22" t="s">
        <v>1681</v>
      </c>
      <c r="E488" s="31" t="s">
        <v>2125</v>
      </c>
      <c r="F488" s="31" t="s">
        <v>2126</v>
      </c>
      <c r="G488" s="31" t="s">
        <v>30</v>
      </c>
      <c r="H488" s="17" t="s">
        <v>2</v>
      </c>
      <c r="I488" s="2">
        <v>0.97862061876862971</v>
      </c>
      <c r="J488" s="24">
        <v>5</v>
      </c>
      <c r="K488" s="19">
        <v>22840</v>
      </c>
      <c r="L488" s="20">
        <v>12928</v>
      </c>
    </row>
    <row r="489" spans="1:13" s="21" customFormat="1" ht="38" hidden="1" x14ac:dyDescent="0.3">
      <c r="A489" s="22">
        <v>2016</v>
      </c>
      <c r="B489" s="22">
        <v>2019</v>
      </c>
      <c r="C489" s="22">
        <v>4</v>
      </c>
      <c r="D489" s="22" t="s">
        <v>1682</v>
      </c>
      <c r="E489" s="31" t="s">
        <v>2127</v>
      </c>
      <c r="F489" s="31" t="s">
        <v>2128</v>
      </c>
      <c r="G489" s="31" t="s">
        <v>26</v>
      </c>
      <c r="H489" s="17" t="s">
        <v>18</v>
      </c>
      <c r="I489" s="2">
        <v>0.97574262514132992</v>
      </c>
      <c r="J489" s="24">
        <v>6</v>
      </c>
      <c r="K489" s="19">
        <v>24905</v>
      </c>
      <c r="L489" s="20">
        <v>13488</v>
      </c>
    </row>
    <row r="490" spans="1:13" s="21" customFormat="1" ht="38" hidden="1" x14ac:dyDescent="0.3">
      <c r="A490" s="22">
        <v>2016</v>
      </c>
      <c r="B490" s="22">
        <v>2019</v>
      </c>
      <c r="C490" s="22">
        <v>4</v>
      </c>
      <c r="D490" s="22" t="s">
        <v>1683</v>
      </c>
      <c r="E490" s="31" t="s">
        <v>2129</v>
      </c>
      <c r="F490" s="16" t="s">
        <v>1609</v>
      </c>
      <c r="G490" s="31" t="s">
        <v>30</v>
      </c>
      <c r="H490" s="17" t="s">
        <v>2</v>
      </c>
      <c r="I490" s="2">
        <v>0.97502312673450509</v>
      </c>
      <c r="J490" s="24">
        <v>7</v>
      </c>
      <c r="K490" s="19">
        <v>29393</v>
      </c>
      <c r="L490" s="20">
        <v>15200</v>
      </c>
    </row>
    <row r="491" spans="1:13" s="21" customFormat="1" ht="38" hidden="1" x14ac:dyDescent="0.3">
      <c r="A491" s="22">
        <v>2016</v>
      </c>
      <c r="B491" s="22">
        <v>2018</v>
      </c>
      <c r="C491" s="22">
        <v>4</v>
      </c>
      <c r="D491" s="22" t="s">
        <v>1684</v>
      </c>
      <c r="E491" s="31" t="s">
        <v>2130</v>
      </c>
      <c r="F491" s="16" t="s">
        <v>1563</v>
      </c>
      <c r="G491" s="31" t="s">
        <v>30</v>
      </c>
      <c r="H491" s="17" t="s">
        <v>2</v>
      </c>
      <c r="I491" s="2">
        <v>0.97430362832768014</v>
      </c>
      <c r="J491" s="24">
        <v>8</v>
      </c>
      <c r="K491" s="19">
        <v>27986</v>
      </c>
      <c r="L491" s="20">
        <v>13788</v>
      </c>
    </row>
    <row r="492" spans="1:13" s="21" customFormat="1" ht="38" hidden="1" x14ac:dyDescent="0.3">
      <c r="A492" s="27">
        <v>2016</v>
      </c>
      <c r="B492" s="27">
        <v>2019</v>
      </c>
      <c r="C492" s="27">
        <v>4</v>
      </c>
      <c r="D492" s="27" t="s">
        <v>1685</v>
      </c>
      <c r="E492" s="28" t="s">
        <v>2131</v>
      </c>
      <c r="F492" s="29" t="s">
        <v>357</v>
      </c>
      <c r="G492" s="28" t="s">
        <v>39</v>
      </c>
      <c r="H492" s="25" t="s">
        <v>1</v>
      </c>
      <c r="I492" s="2">
        <v>0.97327577346078731</v>
      </c>
      <c r="J492" s="24">
        <v>9</v>
      </c>
      <c r="K492" s="19">
        <v>14892</v>
      </c>
      <c r="L492" s="20">
        <v>6973</v>
      </c>
      <c r="M492" s="21" t="s">
        <v>1366</v>
      </c>
    </row>
    <row r="493" spans="1:13" s="21" customFormat="1" ht="63" hidden="1" x14ac:dyDescent="0.3">
      <c r="A493" s="22">
        <v>2016</v>
      </c>
      <c r="B493" s="22">
        <v>2018</v>
      </c>
      <c r="C493" s="22">
        <v>4</v>
      </c>
      <c r="D493" s="22" t="s">
        <v>1686</v>
      </c>
      <c r="E493" s="31" t="s">
        <v>2132</v>
      </c>
      <c r="F493" s="31" t="s">
        <v>1594</v>
      </c>
      <c r="G493" s="31" t="s">
        <v>39</v>
      </c>
      <c r="H493" s="17" t="s">
        <v>1</v>
      </c>
      <c r="I493" s="2">
        <v>0.97060335080686611</v>
      </c>
      <c r="J493" s="24">
        <v>10</v>
      </c>
      <c r="K493" s="19">
        <v>21380</v>
      </c>
      <c r="L493" s="20">
        <v>9488</v>
      </c>
    </row>
    <row r="494" spans="1:13" s="21" customFormat="1" ht="25.5" hidden="1" x14ac:dyDescent="0.3">
      <c r="A494" s="22">
        <v>2016</v>
      </c>
      <c r="B494" s="22">
        <v>2019</v>
      </c>
      <c r="C494" s="22">
        <v>4</v>
      </c>
      <c r="D494" s="22" t="s">
        <v>1687</v>
      </c>
      <c r="E494" s="31" t="s">
        <v>2133</v>
      </c>
      <c r="F494" s="16" t="s">
        <v>2134</v>
      </c>
      <c r="G494" s="31" t="s">
        <v>39</v>
      </c>
      <c r="H494" s="17" t="s">
        <v>1</v>
      </c>
      <c r="I494" s="2">
        <v>0.96618357487922713</v>
      </c>
      <c r="J494" s="24">
        <v>11</v>
      </c>
      <c r="K494" s="19">
        <v>21400</v>
      </c>
      <c r="L494" s="20">
        <v>8974</v>
      </c>
    </row>
    <row r="495" spans="1:13" s="21" customFormat="1" ht="25.5" hidden="1" x14ac:dyDescent="0.3">
      <c r="A495" s="22">
        <v>2016</v>
      </c>
      <c r="B495" s="22">
        <v>2019</v>
      </c>
      <c r="C495" s="22">
        <v>4</v>
      </c>
      <c r="D495" s="22" t="s">
        <v>1688</v>
      </c>
      <c r="E495" s="31" t="s">
        <v>2135</v>
      </c>
      <c r="F495" s="16" t="s">
        <v>2136</v>
      </c>
      <c r="G495" s="31" t="s">
        <v>39</v>
      </c>
      <c r="H495" s="17" t="s">
        <v>1</v>
      </c>
      <c r="I495" s="2">
        <v>0.96546407647240207</v>
      </c>
      <c r="J495" s="24">
        <v>12</v>
      </c>
      <c r="K495" s="19">
        <v>10925</v>
      </c>
      <c r="L495" s="20">
        <v>4314</v>
      </c>
    </row>
    <row r="496" spans="1:13" s="21" customFormat="1" ht="38" hidden="1" x14ac:dyDescent="0.3">
      <c r="A496" s="22">
        <v>2016</v>
      </c>
      <c r="B496" s="22">
        <v>2019</v>
      </c>
      <c r="C496" s="22">
        <v>4</v>
      </c>
      <c r="D496" s="22" t="s">
        <v>1689</v>
      </c>
      <c r="E496" s="31" t="s">
        <v>2137</v>
      </c>
      <c r="F496" s="16" t="s">
        <v>2138</v>
      </c>
      <c r="G496" s="31" t="s">
        <v>30</v>
      </c>
      <c r="H496" s="17" t="s">
        <v>2</v>
      </c>
      <c r="I496" s="2">
        <v>0.96474457806557712</v>
      </c>
      <c r="J496" s="24">
        <v>13</v>
      </c>
      <c r="K496" s="19">
        <v>24000</v>
      </c>
      <c r="L496" s="20">
        <v>8891</v>
      </c>
    </row>
    <row r="497" spans="1:13" s="21" customFormat="1" ht="38" hidden="1" x14ac:dyDescent="0.3">
      <c r="A497" s="22">
        <v>2016</v>
      </c>
      <c r="B497" s="22">
        <v>2019</v>
      </c>
      <c r="C497" s="22">
        <v>4</v>
      </c>
      <c r="D497" s="22" t="s">
        <v>1690</v>
      </c>
      <c r="E497" s="31" t="s">
        <v>2139</v>
      </c>
      <c r="F497" s="31" t="s">
        <v>2140</v>
      </c>
      <c r="G497" s="31" t="s">
        <v>36</v>
      </c>
      <c r="H497" s="17" t="s">
        <v>3</v>
      </c>
      <c r="I497" s="2">
        <v>0.96474457806557712</v>
      </c>
      <c r="J497" s="24">
        <v>13</v>
      </c>
      <c r="K497" s="19">
        <v>29214</v>
      </c>
      <c r="L497" s="20">
        <v>10822</v>
      </c>
    </row>
    <row r="498" spans="1:13" s="21" customFormat="1" ht="38" hidden="1" x14ac:dyDescent="0.3">
      <c r="A498" s="22">
        <v>2016</v>
      </c>
      <c r="B498" s="22">
        <v>2019</v>
      </c>
      <c r="C498" s="22">
        <v>5</v>
      </c>
      <c r="D498" s="22" t="s">
        <v>1691</v>
      </c>
      <c r="E498" s="31" t="s">
        <v>2141</v>
      </c>
      <c r="F498" s="31" t="s">
        <v>1610</v>
      </c>
      <c r="G498" s="31" t="s">
        <v>29</v>
      </c>
      <c r="H498" s="17" t="s">
        <v>12</v>
      </c>
      <c r="I498" s="2">
        <v>1</v>
      </c>
      <c r="J498" s="24">
        <v>1</v>
      </c>
      <c r="K498" s="19">
        <v>29315</v>
      </c>
      <c r="L498" s="20">
        <v>19459</v>
      </c>
    </row>
    <row r="499" spans="1:13" s="21" customFormat="1" ht="38" hidden="1" x14ac:dyDescent="0.3">
      <c r="A499" s="22">
        <v>2016</v>
      </c>
      <c r="B499" s="22">
        <v>2019</v>
      </c>
      <c r="C499" s="22">
        <v>5</v>
      </c>
      <c r="D499" s="22" t="s">
        <v>1692</v>
      </c>
      <c r="E499" s="31" t="s">
        <v>2142</v>
      </c>
      <c r="F499" s="31" t="s">
        <v>2143</v>
      </c>
      <c r="G499" s="31" t="s">
        <v>29</v>
      </c>
      <c r="H499" s="17" t="s">
        <v>12</v>
      </c>
      <c r="I499" s="2">
        <v>0.99916518835437751</v>
      </c>
      <c r="J499" s="24">
        <v>2</v>
      </c>
      <c r="K499" s="19">
        <v>21903</v>
      </c>
      <c r="L499" s="20">
        <v>14098</v>
      </c>
    </row>
    <row r="500" spans="1:13" s="21" customFormat="1" ht="25.5" hidden="1" x14ac:dyDescent="0.3">
      <c r="A500" s="22">
        <v>2016</v>
      </c>
      <c r="B500" s="22">
        <v>2019</v>
      </c>
      <c r="C500" s="22">
        <v>5</v>
      </c>
      <c r="D500" s="22" t="s">
        <v>1693</v>
      </c>
      <c r="E500" s="31" t="s">
        <v>2144</v>
      </c>
      <c r="F500" s="31" t="s">
        <v>2145</v>
      </c>
      <c r="G500" s="31" t="s">
        <v>29</v>
      </c>
      <c r="H500" s="17" t="s">
        <v>12</v>
      </c>
      <c r="I500" s="2">
        <v>0.99394761556923716</v>
      </c>
      <c r="J500" s="24">
        <v>3</v>
      </c>
      <c r="K500" s="19">
        <v>21000</v>
      </c>
      <c r="L500" s="20">
        <v>13094</v>
      </c>
    </row>
    <row r="501" spans="1:13" s="21" customFormat="1" ht="50.5" hidden="1" x14ac:dyDescent="0.3">
      <c r="A501" s="22">
        <v>2016</v>
      </c>
      <c r="B501" s="22">
        <v>2018</v>
      </c>
      <c r="C501" s="22">
        <v>5</v>
      </c>
      <c r="D501" s="22" t="s">
        <v>1694</v>
      </c>
      <c r="E501" s="31" t="s">
        <v>2146</v>
      </c>
      <c r="F501" s="16" t="s">
        <v>2147</v>
      </c>
      <c r="G501" s="31" t="s">
        <v>48</v>
      </c>
      <c r="H501" s="17" t="s">
        <v>14</v>
      </c>
      <c r="I501" s="2">
        <v>0.99133882917666716</v>
      </c>
      <c r="J501" s="24">
        <v>4</v>
      </c>
      <c r="K501" s="19">
        <v>23500</v>
      </c>
      <c r="L501" s="20">
        <v>14180</v>
      </c>
    </row>
    <row r="502" spans="1:13" s="21" customFormat="1" ht="38" hidden="1" x14ac:dyDescent="0.3">
      <c r="A502" s="22">
        <v>2016</v>
      </c>
      <c r="B502" s="22">
        <v>2019</v>
      </c>
      <c r="C502" s="22">
        <v>5</v>
      </c>
      <c r="D502" s="22" t="s">
        <v>1695</v>
      </c>
      <c r="E502" s="31" t="s">
        <v>2148</v>
      </c>
      <c r="F502" s="16" t="s">
        <v>2149</v>
      </c>
      <c r="G502" s="31" t="s">
        <v>29</v>
      </c>
      <c r="H502" s="17" t="s">
        <v>12</v>
      </c>
      <c r="I502" s="2">
        <v>0.9895648544297192</v>
      </c>
      <c r="J502" s="24">
        <v>5</v>
      </c>
      <c r="K502" s="19">
        <v>29482</v>
      </c>
      <c r="L502" s="20">
        <v>17196</v>
      </c>
    </row>
    <row r="503" spans="1:13" s="21" customFormat="1" ht="38" hidden="1" x14ac:dyDescent="0.3">
      <c r="A503" s="22">
        <v>2016</v>
      </c>
      <c r="B503" s="22">
        <v>2019</v>
      </c>
      <c r="C503" s="22">
        <v>5</v>
      </c>
      <c r="D503" s="22" t="s">
        <v>1696</v>
      </c>
      <c r="E503" s="31" t="s">
        <v>2150</v>
      </c>
      <c r="F503" s="16" t="s">
        <v>2151</v>
      </c>
      <c r="G503" s="31" t="s">
        <v>29</v>
      </c>
      <c r="H503" s="17" t="s">
        <v>12</v>
      </c>
      <c r="I503" s="2">
        <v>0.98695606803714908</v>
      </c>
      <c r="J503" s="24">
        <v>6</v>
      </c>
      <c r="K503" s="19">
        <v>29515</v>
      </c>
      <c r="L503" s="20">
        <v>16621</v>
      </c>
    </row>
    <row r="504" spans="1:13" s="21" customFormat="1" ht="38" hidden="1" x14ac:dyDescent="0.3">
      <c r="A504" s="22">
        <v>2016</v>
      </c>
      <c r="B504" s="22">
        <v>2018</v>
      </c>
      <c r="C504" s="22">
        <v>5</v>
      </c>
      <c r="D504" s="22" t="s">
        <v>1697</v>
      </c>
      <c r="E504" s="31" t="s">
        <v>2152</v>
      </c>
      <c r="F504" s="16" t="s">
        <v>2153</v>
      </c>
      <c r="G504" s="31" t="s">
        <v>29</v>
      </c>
      <c r="H504" s="17" t="s">
        <v>12</v>
      </c>
      <c r="I504" s="2">
        <v>0.97485129917562352</v>
      </c>
      <c r="J504" s="24">
        <v>7</v>
      </c>
      <c r="K504" s="19">
        <v>27945</v>
      </c>
      <c r="L504" s="20">
        <v>15174</v>
      </c>
    </row>
    <row r="505" spans="1:13" s="21" customFormat="1" ht="25.5" hidden="1" x14ac:dyDescent="0.3">
      <c r="A505" s="22">
        <v>2016</v>
      </c>
      <c r="B505" s="22">
        <v>2019</v>
      </c>
      <c r="C505" s="22">
        <v>5</v>
      </c>
      <c r="D505" s="22" t="s">
        <v>1698</v>
      </c>
      <c r="E505" s="31" t="s">
        <v>2154</v>
      </c>
      <c r="F505" s="16" t="s">
        <v>2155</v>
      </c>
      <c r="G505" s="31" t="s">
        <v>33</v>
      </c>
      <c r="H505" s="17" t="s">
        <v>1</v>
      </c>
      <c r="I505" s="2">
        <v>0.97391213607429838</v>
      </c>
      <c r="J505" s="24">
        <v>8</v>
      </c>
      <c r="K505" s="19">
        <v>20618</v>
      </c>
      <c r="L505" s="20">
        <v>10780</v>
      </c>
    </row>
    <row r="506" spans="1:13" s="21" customFormat="1" ht="25.5" hidden="1" x14ac:dyDescent="0.3">
      <c r="A506" s="22">
        <v>2016</v>
      </c>
      <c r="B506" s="22">
        <v>2019</v>
      </c>
      <c r="C506" s="22">
        <v>5</v>
      </c>
      <c r="D506" s="22" t="s">
        <v>1699</v>
      </c>
      <c r="E506" s="31" t="s">
        <v>2156</v>
      </c>
      <c r="F506" s="16" t="s">
        <v>1423</v>
      </c>
      <c r="G506" s="31" t="s">
        <v>29</v>
      </c>
      <c r="H506" s="17" t="s">
        <v>12</v>
      </c>
      <c r="I506" s="2">
        <v>0.97046853803610555</v>
      </c>
      <c r="J506" s="24">
        <v>9</v>
      </c>
      <c r="K506" s="19">
        <v>29003</v>
      </c>
      <c r="L506" s="20">
        <v>14581</v>
      </c>
    </row>
    <row r="507" spans="1:13" s="21" customFormat="1" ht="25.5" hidden="1" x14ac:dyDescent="0.3">
      <c r="A507" s="22">
        <v>2016</v>
      </c>
      <c r="B507" s="22">
        <v>2019</v>
      </c>
      <c r="C507" s="22">
        <v>5</v>
      </c>
      <c r="D507" s="22" t="s">
        <v>1700</v>
      </c>
      <c r="E507" s="31" t="s">
        <v>2157</v>
      </c>
      <c r="F507" s="31" t="s">
        <v>1611</v>
      </c>
      <c r="G507" s="31" t="s">
        <v>49</v>
      </c>
      <c r="H507" s="17" t="s">
        <v>13</v>
      </c>
      <c r="I507" s="2">
        <v>0.96869456328915793</v>
      </c>
      <c r="J507" s="24">
        <v>10</v>
      </c>
      <c r="K507" s="19">
        <v>29800</v>
      </c>
      <c r="L507" s="20">
        <v>14382</v>
      </c>
    </row>
    <row r="508" spans="1:13" s="21" customFormat="1" ht="38" hidden="1" x14ac:dyDescent="0.3">
      <c r="A508" s="22">
        <v>2016</v>
      </c>
      <c r="B508" s="22">
        <v>2019</v>
      </c>
      <c r="C508" s="22">
        <v>5</v>
      </c>
      <c r="D508" s="22" t="s">
        <v>1701</v>
      </c>
      <c r="E508" s="31" t="s">
        <v>2158</v>
      </c>
      <c r="F508" s="31" t="s">
        <v>133</v>
      </c>
      <c r="G508" s="31" t="s">
        <v>45</v>
      </c>
      <c r="H508" s="17" t="s">
        <v>12</v>
      </c>
      <c r="I508" s="2">
        <v>0.96785975164353544</v>
      </c>
      <c r="J508" s="24">
        <v>11</v>
      </c>
      <c r="K508" s="19">
        <v>29800</v>
      </c>
      <c r="L508" s="20">
        <v>13782</v>
      </c>
    </row>
    <row r="509" spans="1:13" s="21" customFormat="1" ht="38" hidden="1" x14ac:dyDescent="0.3">
      <c r="A509" s="22">
        <v>2016</v>
      </c>
      <c r="B509" s="22">
        <v>2018</v>
      </c>
      <c r="C509" s="22">
        <v>5</v>
      </c>
      <c r="D509" s="22" t="s">
        <v>1702</v>
      </c>
      <c r="E509" s="31" t="s">
        <v>2159</v>
      </c>
      <c r="F509" s="16" t="s">
        <v>2160</v>
      </c>
      <c r="G509" s="31" t="s">
        <v>50</v>
      </c>
      <c r="H509" s="17" t="s">
        <v>12</v>
      </c>
      <c r="I509" s="2">
        <v>0.96785975164353544</v>
      </c>
      <c r="J509" s="24">
        <v>11</v>
      </c>
      <c r="K509" s="19">
        <v>25585</v>
      </c>
      <c r="L509" s="20">
        <v>11832</v>
      </c>
    </row>
    <row r="510" spans="1:13" s="21" customFormat="1" ht="50.5" hidden="1" x14ac:dyDescent="0.3">
      <c r="A510" s="27">
        <v>2016</v>
      </c>
      <c r="B510" s="27">
        <v>2018</v>
      </c>
      <c r="C510" s="27">
        <v>5</v>
      </c>
      <c r="D510" s="27" t="s">
        <v>1703</v>
      </c>
      <c r="E510" s="28" t="s">
        <v>3609</v>
      </c>
      <c r="F510" s="28" t="s">
        <v>1598</v>
      </c>
      <c r="G510" s="28" t="s">
        <v>37</v>
      </c>
      <c r="H510" s="25" t="s">
        <v>197</v>
      </c>
      <c r="I510" s="2">
        <v>0.96525096525096532</v>
      </c>
      <c r="J510" s="24">
        <v>12</v>
      </c>
      <c r="K510" s="19">
        <v>3380</v>
      </c>
      <c r="L510" s="20">
        <v>1495</v>
      </c>
      <c r="M510" s="21" t="s">
        <v>1366</v>
      </c>
    </row>
    <row r="511" spans="1:13" s="21" customFormat="1" ht="50.5" hidden="1" x14ac:dyDescent="0.3">
      <c r="A511" s="22">
        <v>2016</v>
      </c>
      <c r="B511" s="22">
        <v>2018</v>
      </c>
      <c r="C511" s="22">
        <v>5</v>
      </c>
      <c r="D511" s="22" t="s">
        <v>1704</v>
      </c>
      <c r="E511" s="31" t="s">
        <v>2161</v>
      </c>
      <c r="F511" s="31" t="s">
        <v>458</v>
      </c>
      <c r="G511" s="31" t="s">
        <v>48</v>
      </c>
      <c r="H511" s="17" t="s">
        <v>14</v>
      </c>
      <c r="I511" s="2">
        <v>0.96441615360534283</v>
      </c>
      <c r="J511" s="24">
        <v>13</v>
      </c>
      <c r="K511" s="19">
        <v>20000</v>
      </c>
      <c r="L511" s="20">
        <v>8444</v>
      </c>
    </row>
    <row r="512" spans="1:13" s="21" customFormat="1" ht="25.5" hidden="1" x14ac:dyDescent="0.3">
      <c r="A512" s="22">
        <v>2016</v>
      </c>
      <c r="B512" s="22">
        <v>2018</v>
      </c>
      <c r="C512" s="22">
        <v>5</v>
      </c>
      <c r="D512" s="22" t="s">
        <v>1705</v>
      </c>
      <c r="E512" s="31" t="s">
        <v>2162</v>
      </c>
      <c r="F512" s="16" t="s">
        <v>2163</v>
      </c>
      <c r="G512" s="31" t="s">
        <v>29</v>
      </c>
      <c r="H512" s="17" t="s">
        <v>12</v>
      </c>
      <c r="I512" s="2">
        <v>0.96441615360534283</v>
      </c>
      <c r="J512" s="24">
        <v>13</v>
      </c>
      <c r="K512" s="19">
        <v>17077</v>
      </c>
      <c r="L512" s="20">
        <v>7210</v>
      </c>
    </row>
    <row r="513" spans="1:13" s="21" customFormat="1" ht="25.5" hidden="1" x14ac:dyDescent="0.3">
      <c r="A513" s="22">
        <v>2016</v>
      </c>
      <c r="B513" s="22">
        <v>2018</v>
      </c>
      <c r="C513" s="22">
        <v>5</v>
      </c>
      <c r="D513" s="22" t="s">
        <v>1706</v>
      </c>
      <c r="E513" s="31" t="s">
        <v>2164</v>
      </c>
      <c r="F513" s="31" t="s">
        <v>2165</v>
      </c>
      <c r="G513" s="31" t="s">
        <v>38</v>
      </c>
      <c r="H513" s="17" t="s">
        <v>14</v>
      </c>
      <c r="I513" s="2">
        <v>0.96347699050401758</v>
      </c>
      <c r="J513" s="24">
        <v>14</v>
      </c>
      <c r="K513" s="19">
        <v>6700</v>
      </c>
      <c r="L513" s="20">
        <v>2694</v>
      </c>
    </row>
    <row r="514" spans="1:13" s="21" customFormat="1" ht="25.5" hidden="1" x14ac:dyDescent="0.3">
      <c r="A514" s="22">
        <v>2016</v>
      </c>
      <c r="B514" s="22">
        <v>2018</v>
      </c>
      <c r="C514" s="22">
        <v>5</v>
      </c>
      <c r="D514" s="22" t="s">
        <v>1707</v>
      </c>
      <c r="E514" s="31" t="s">
        <v>2166</v>
      </c>
      <c r="F514" s="31" t="s">
        <v>4052</v>
      </c>
      <c r="G514" s="31" t="s">
        <v>102</v>
      </c>
      <c r="H514" s="17" t="s">
        <v>13</v>
      </c>
      <c r="I514" s="2">
        <v>0.96264217885839509</v>
      </c>
      <c r="J514" s="24">
        <v>15</v>
      </c>
      <c r="K514" s="19">
        <v>19660</v>
      </c>
      <c r="L514" s="20">
        <v>7509</v>
      </c>
    </row>
    <row r="515" spans="1:13" s="21" customFormat="1" ht="38" hidden="1" x14ac:dyDescent="0.3">
      <c r="A515" s="22">
        <v>2016</v>
      </c>
      <c r="B515" s="22">
        <v>2018</v>
      </c>
      <c r="C515" s="22">
        <v>5</v>
      </c>
      <c r="D515" s="22" t="s">
        <v>1708</v>
      </c>
      <c r="E515" s="31" t="s">
        <v>2167</v>
      </c>
      <c r="F515" s="31" t="s">
        <v>2168</v>
      </c>
      <c r="G515" s="31" t="s">
        <v>30</v>
      </c>
      <c r="H515" s="17" t="s">
        <v>2</v>
      </c>
      <c r="I515" s="2">
        <v>0.96264217885839509</v>
      </c>
      <c r="J515" s="24">
        <v>15</v>
      </c>
      <c r="K515" s="19">
        <v>10230</v>
      </c>
      <c r="L515" s="20">
        <v>3907</v>
      </c>
    </row>
    <row r="516" spans="1:13" s="21" customFormat="1" ht="50.5" hidden="1" x14ac:dyDescent="0.3">
      <c r="A516" s="22">
        <v>2016</v>
      </c>
      <c r="B516" s="22">
        <v>2018</v>
      </c>
      <c r="C516" s="22">
        <v>5</v>
      </c>
      <c r="D516" s="22" t="s">
        <v>1709</v>
      </c>
      <c r="E516" s="31" t="s">
        <v>2169</v>
      </c>
      <c r="F516" s="16" t="s">
        <v>2170</v>
      </c>
      <c r="G516" s="31" t="s">
        <v>29</v>
      </c>
      <c r="H516" s="17" t="s">
        <v>12</v>
      </c>
      <c r="I516" s="2">
        <v>0.9591985808202026</v>
      </c>
      <c r="J516" s="24">
        <v>16</v>
      </c>
      <c r="K516" s="19">
        <v>28895</v>
      </c>
      <c r="L516" s="20">
        <v>10455</v>
      </c>
    </row>
    <row r="517" spans="1:13" s="21" customFormat="1" ht="38" hidden="1" x14ac:dyDescent="0.3">
      <c r="A517" s="27">
        <v>2016</v>
      </c>
      <c r="B517" s="27">
        <v>2019</v>
      </c>
      <c r="C517" s="27">
        <v>5</v>
      </c>
      <c r="D517" s="27" t="s">
        <v>1710</v>
      </c>
      <c r="E517" s="28" t="s">
        <v>2171</v>
      </c>
      <c r="F517" s="29" t="s">
        <v>2172</v>
      </c>
      <c r="G517" s="28" t="s">
        <v>29</v>
      </c>
      <c r="H517" s="25" t="s">
        <v>12</v>
      </c>
      <c r="I517" s="2">
        <v>0.9591985808202026</v>
      </c>
      <c r="J517" s="24">
        <v>16</v>
      </c>
      <c r="K517" s="19">
        <v>15410</v>
      </c>
      <c r="L517" s="20">
        <v>5576</v>
      </c>
      <c r="M517" s="21" t="s">
        <v>1366</v>
      </c>
    </row>
    <row r="518" spans="1:13" s="21" customFormat="1" ht="25.5" hidden="1" x14ac:dyDescent="0.3">
      <c r="A518" s="22">
        <v>2016</v>
      </c>
      <c r="B518" s="22">
        <v>2019</v>
      </c>
      <c r="C518" s="22">
        <v>5</v>
      </c>
      <c r="D518" s="22" t="s">
        <v>1711</v>
      </c>
      <c r="E518" s="31" t="s">
        <v>2173</v>
      </c>
      <c r="F518" s="31" t="s">
        <v>174</v>
      </c>
      <c r="G518" s="31" t="s">
        <v>49</v>
      </c>
      <c r="H518" s="17" t="s">
        <v>13</v>
      </c>
      <c r="I518" s="2">
        <v>0.95742460607325475</v>
      </c>
      <c r="J518" s="24">
        <v>17</v>
      </c>
      <c r="K518" s="19">
        <v>22990</v>
      </c>
      <c r="L518" s="20">
        <v>7856</v>
      </c>
    </row>
    <row r="519" spans="1:13" s="21" customFormat="1" ht="50.5" hidden="1" x14ac:dyDescent="0.3">
      <c r="A519" s="22">
        <v>2016</v>
      </c>
      <c r="B519" s="22">
        <v>2019</v>
      </c>
      <c r="C519" s="22">
        <v>6</v>
      </c>
      <c r="D519" s="22" t="s">
        <v>1712</v>
      </c>
      <c r="E519" s="31" t="s">
        <v>2174</v>
      </c>
      <c r="F519" s="31" t="s">
        <v>1424</v>
      </c>
      <c r="G519" s="31" t="s">
        <v>51</v>
      </c>
      <c r="H519" s="17" t="s">
        <v>13</v>
      </c>
      <c r="I519" s="2">
        <v>1</v>
      </c>
      <c r="J519" s="24">
        <v>1</v>
      </c>
      <c r="K519" s="19">
        <v>20200</v>
      </c>
      <c r="L519" s="20">
        <v>13408</v>
      </c>
    </row>
    <row r="520" spans="1:13" s="21" customFormat="1" ht="25.5" hidden="1" x14ac:dyDescent="0.3">
      <c r="A520" s="22">
        <v>2016</v>
      </c>
      <c r="B520" s="22">
        <v>2018</v>
      </c>
      <c r="C520" s="22">
        <v>6</v>
      </c>
      <c r="D520" s="22" t="s">
        <v>1713</v>
      </c>
      <c r="E520" s="31" t="s">
        <v>2175</v>
      </c>
      <c r="F520" s="16" t="s">
        <v>1414</v>
      </c>
      <c r="G520" s="31" t="s">
        <v>31</v>
      </c>
      <c r="H520" s="17" t="s">
        <v>12</v>
      </c>
      <c r="I520" s="2">
        <v>0.99123075354338741</v>
      </c>
      <c r="J520" s="24">
        <v>2</v>
      </c>
      <c r="K520" s="19">
        <v>24130</v>
      </c>
      <c r="L520" s="20">
        <v>15687</v>
      </c>
    </row>
    <row r="521" spans="1:13" s="21" customFormat="1" ht="38" hidden="1" x14ac:dyDescent="0.3">
      <c r="A521" s="22">
        <v>2016</v>
      </c>
      <c r="B521" s="22">
        <v>2019</v>
      </c>
      <c r="C521" s="22">
        <v>6</v>
      </c>
      <c r="D521" s="22" t="s">
        <v>1714</v>
      </c>
      <c r="E521" s="31" t="s">
        <v>2176</v>
      </c>
      <c r="F521" s="16" t="s">
        <v>2177</v>
      </c>
      <c r="G521" s="31" t="s">
        <v>52</v>
      </c>
      <c r="H521" s="17" t="s">
        <v>14</v>
      </c>
      <c r="I521" s="2">
        <v>0.99061894565106567</v>
      </c>
      <c r="J521" s="24">
        <v>3</v>
      </c>
      <c r="K521" s="19">
        <v>11950</v>
      </c>
      <c r="L521" s="20">
        <v>7605</v>
      </c>
    </row>
    <row r="522" spans="1:13" s="21" customFormat="1" ht="38" hidden="1" x14ac:dyDescent="0.3">
      <c r="A522" s="27">
        <v>2016</v>
      </c>
      <c r="B522" s="27">
        <v>2018</v>
      </c>
      <c r="C522" s="27">
        <v>6</v>
      </c>
      <c r="D522" s="27" t="s">
        <v>1715</v>
      </c>
      <c r="E522" s="28" t="s">
        <v>2178</v>
      </c>
      <c r="F522" s="29" t="s">
        <v>211</v>
      </c>
      <c r="G522" s="28" t="s">
        <v>42</v>
      </c>
      <c r="H522" s="25" t="s">
        <v>13</v>
      </c>
      <c r="I522" s="2">
        <v>0.98399102681757933</v>
      </c>
      <c r="J522" s="24">
        <v>4</v>
      </c>
      <c r="K522" s="19">
        <v>4100</v>
      </c>
      <c r="L522" s="20">
        <v>2553</v>
      </c>
      <c r="M522" s="21" t="s">
        <v>1366</v>
      </c>
    </row>
    <row r="523" spans="1:13" s="21" customFormat="1" ht="38" hidden="1" x14ac:dyDescent="0.3">
      <c r="A523" s="22">
        <v>2016</v>
      </c>
      <c r="B523" s="22">
        <v>2019</v>
      </c>
      <c r="C523" s="22">
        <v>6</v>
      </c>
      <c r="D523" s="22" t="s">
        <v>1716</v>
      </c>
      <c r="E523" s="31" t="s">
        <v>3610</v>
      </c>
      <c r="F523" s="31" t="s">
        <v>2179</v>
      </c>
      <c r="G523" s="31" t="s">
        <v>51</v>
      </c>
      <c r="H523" s="17" t="s">
        <v>13</v>
      </c>
      <c r="I523" s="2">
        <v>0.98184969919445308</v>
      </c>
      <c r="J523" s="24">
        <v>5</v>
      </c>
      <c r="K523" s="19">
        <v>26028</v>
      </c>
      <c r="L523" s="20">
        <v>15852</v>
      </c>
    </row>
    <row r="524" spans="1:13" s="21" customFormat="1" ht="38" hidden="1" x14ac:dyDescent="0.3">
      <c r="A524" s="22">
        <v>2016</v>
      </c>
      <c r="B524" s="22">
        <v>2019</v>
      </c>
      <c r="C524" s="22">
        <v>6</v>
      </c>
      <c r="D524" s="22" t="s">
        <v>1717</v>
      </c>
      <c r="E524" s="31" t="s">
        <v>2180</v>
      </c>
      <c r="F524" s="16" t="s">
        <v>1358</v>
      </c>
      <c r="G524" s="31" t="s">
        <v>52</v>
      </c>
      <c r="H524" s="17" t="s">
        <v>14</v>
      </c>
      <c r="I524" s="2">
        <v>0.97817885184052211</v>
      </c>
      <c r="J524" s="24">
        <v>6</v>
      </c>
      <c r="K524" s="19">
        <v>25700</v>
      </c>
      <c r="L524" s="20">
        <v>15300</v>
      </c>
    </row>
    <row r="525" spans="1:13" s="21" customFormat="1" ht="50.5" hidden="1" x14ac:dyDescent="0.3">
      <c r="A525" s="22">
        <v>2016</v>
      </c>
      <c r="B525" s="22">
        <v>2019</v>
      </c>
      <c r="C525" s="22">
        <v>6</v>
      </c>
      <c r="D525" s="22" t="s">
        <v>1718</v>
      </c>
      <c r="E525" s="31" t="s">
        <v>3611</v>
      </c>
      <c r="F525" s="31" t="s">
        <v>1612</v>
      </c>
      <c r="G525" s="31" t="s">
        <v>31</v>
      </c>
      <c r="H525" s="17" t="s">
        <v>12</v>
      </c>
      <c r="I525" s="2">
        <v>0.97736310798409287</v>
      </c>
      <c r="J525" s="24">
        <v>7</v>
      </c>
      <c r="K525" s="19">
        <v>14927</v>
      </c>
      <c r="L525" s="20">
        <v>8682</v>
      </c>
    </row>
    <row r="526" spans="1:13" s="21" customFormat="1" ht="50.5" hidden="1" x14ac:dyDescent="0.3">
      <c r="A526" s="22">
        <v>2016</v>
      </c>
      <c r="B526" s="22">
        <v>2018</v>
      </c>
      <c r="C526" s="22">
        <v>6</v>
      </c>
      <c r="D526" s="22" t="s">
        <v>1719</v>
      </c>
      <c r="E526" s="31" t="s">
        <v>2181</v>
      </c>
      <c r="F526" s="31" t="s">
        <v>2182</v>
      </c>
      <c r="G526" s="31" t="s">
        <v>31</v>
      </c>
      <c r="H526" s="17" t="s">
        <v>12</v>
      </c>
      <c r="I526" s="2">
        <v>0.97165290098908952</v>
      </c>
      <c r="J526" s="24">
        <v>8</v>
      </c>
      <c r="K526" s="19">
        <v>25500</v>
      </c>
      <c r="L526" s="20">
        <v>14483</v>
      </c>
    </row>
    <row r="527" spans="1:13" s="21" customFormat="1" ht="38" hidden="1" x14ac:dyDescent="0.3">
      <c r="A527" s="22">
        <v>2016</v>
      </c>
      <c r="B527" s="22">
        <v>2019</v>
      </c>
      <c r="C527" s="22">
        <v>6</v>
      </c>
      <c r="D527" s="22" t="s">
        <v>1720</v>
      </c>
      <c r="E527" s="31" t="s">
        <v>2183</v>
      </c>
      <c r="F527" s="31" t="s">
        <v>209</v>
      </c>
      <c r="G527" s="31" t="s">
        <v>31</v>
      </c>
      <c r="H527" s="17" t="s">
        <v>12</v>
      </c>
      <c r="I527" s="2">
        <v>0.96726827776078328</v>
      </c>
      <c r="J527" s="24">
        <v>9</v>
      </c>
      <c r="K527" s="19">
        <v>11960</v>
      </c>
      <c r="L527" s="20">
        <v>6629</v>
      </c>
    </row>
    <row r="528" spans="1:13" s="21" customFormat="1" ht="38" hidden="1" x14ac:dyDescent="0.3">
      <c r="A528" s="27">
        <v>2016</v>
      </c>
      <c r="B528" s="27">
        <v>2019</v>
      </c>
      <c r="C528" s="27">
        <v>6</v>
      </c>
      <c r="D528" s="27" t="s">
        <v>1721</v>
      </c>
      <c r="E528" s="28" t="s">
        <v>2184</v>
      </c>
      <c r="F528" s="28" t="s">
        <v>2185</v>
      </c>
      <c r="G528" s="28" t="s">
        <v>33</v>
      </c>
      <c r="H528" s="25" t="s">
        <v>1</v>
      </c>
      <c r="I528" s="2">
        <v>0.96573875802997866</v>
      </c>
      <c r="J528" s="24">
        <v>10</v>
      </c>
      <c r="K528" s="19">
        <v>4920</v>
      </c>
      <c r="L528" s="20">
        <v>2660</v>
      </c>
      <c r="M528" s="21" t="s">
        <v>1366</v>
      </c>
    </row>
    <row r="529" spans="1:12" s="21" customFormat="1" ht="50.5" hidden="1" x14ac:dyDescent="0.3">
      <c r="A529" s="22">
        <v>2016</v>
      </c>
      <c r="B529" s="22">
        <v>2018</v>
      </c>
      <c r="C529" s="22">
        <v>6</v>
      </c>
      <c r="D529" s="22" t="s">
        <v>1722</v>
      </c>
      <c r="E529" s="31" t="s">
        <v>3612</v>
      </c>
      <c r="F529" s="16" t="s">
        <v>2186</v>
      </c>
      <c r="G529" s="31" t="s">
        <v>53</v>
      </c>
      <c r="H529" s="17" t="s">
        <v>13</v>
      </c>
      <c r="I529" s="2">
        <v>0.96064035892729682</v>
      </c>
      <c r="J529" s="24">
        <v>11</v>
      </c>
      <c r="K529" s="19">
        <v>14700</v>
      </c>
      <c r="L529" s="20">
        <v>7745</v>
      </c>
    </row>
    <row r="530" spans="1:12" s="21" customFormat="1" ht="50.5" hidden="1" x14ac:dyDescent="0.3">
      <c r="A530" s="22">
        <v>2016</v>
      </c>
      <c r="B530" s="22">
        <v>2018</v>
      </c>
      <c r="C530" s="22">
        <v>6</v>
      </c>
      <c r="D530" s="22" t="s">
        <v>1723</v>
      </c>
      <c r="E530" s="31" t="s">
        <v>2187</v>
      </c>
      <c r="F530" s="16" t="s">
        <v>2188</v>
      </c>
      <c r="G530" s="31" t="s">
        <v>42</v>
      </c>
      <c r="H530" s="17" t="s">
        <v>13</v>
      </c>
      <c r="I530" s="2">
        <v>0.95992658305292133</v>
      </c>
      <c r="J530" s="24">
        <v>12</v>
      </c>
      <c r="K530" s="19">
        <v>6752</v>
      </c>
      <c r="L530" s="20">
        <v>3465</v>
      </c>
    </row>
    <row r="531" spans="1:12" s="21" customFormat="1" ht="50.5" hidden="1" x14ac:dyDescent="0.3">
      <c r="A531" s="22">
        <v>2016</v>
      </c>
      <c r="B531" s="22">
        <v>2019</v>
      </c>
      <c r="C531" s="22">
        <v>6</v>
      </c>
      <c r="D531" s="22" t="s">
        <v>1724</v>
      </c>
      <c r="E531" s="31" t="s">
        <v>3613</v>
      </c>
      <c r="F531" s="16" t="s">
        <v>2189</v>
      </c>
      <c r="G531" s="31" t="s">
        <v>51</v>
      </c>
      <c r="H531" s="17" t="s">
        <v>13</v>
      </c>
      <c r="I531" s="2">
        <v>0.95340063220148896</v>
      </c>
      <c r="J531" s="24">
        <v>13</v>
      </c>
      <c r="K531" s="19">
        <v>15366</v>
      </c>
      <c r="L531" s="20">
        <v>7676</v>
      </c>
    </row>
    <row r="532" spans="1:12" s="21" customFormat="1" ht="50.5" hidden="1" x14ac:dyDescent="0.3">
      <c r="A532" s="22">
        <v>2016</v>
      </c>
      <c r="B532" s="22">
        <v>2018</v>
      </c>
      <c r="C532" s="22">
        <v>6</v>
      </c>
      <c r="D532" s="22" t="s">
        <v>1725</v>
      </c>
      <c r="E532" s="31" t="s">
        <v>3614</v>
      </c>
      <c r="F532" s="31" t="s">
        <v>1597</v>
      </c>
      <c r="G532" s="31" t="s">
        <v>53</v>
      </c>
      <c r="H532" s="17" t="s">
        <v>13</v>
      </c>
      <c r="I532" s="2">
        <v>0.95044356072193337</v>
      </c>
      <c r="J532" s="24">
        <v>14</v>
      </c>
      <c r="K532" s="19">
        <v>16950</v>
      </c>
      <c r="L532" s="20">
        <v>8235</v>
      </c>
    </row>
    <row r="533" spans="1:12" s="21" customFormat="1" ht="38" hidden="1" x14ac:dyDescent="0.3">
      <c r="A533" s="22">
        <v>2016</v>
      </c>
      <c r="B533" s="22">
        <v>2018</v>
      </c>
      <c r="C533" s="22">
        <v>6</v>
      </c>
      <c r="D533" s="22" t="s">
        <v>1726</v>
      </c>
      <c r="E533" s="31" t="s">
        <v>3615</v>
      </c>
      <c r="F533" s="31" t="s">
        <v>2190</v>
      </c>
      <c r="G533" s="31" t="s">
        <v>31</v>
      </c>
      <c r="H533" s="17" t="s">
        <v>12</v>
      </c>
      <c r="I533" s="2">
        <v>0.94463138574487615</v>
      </c>
      <c r="J533" s="24">
        <v>15</v>
      </c>
      <c r="K533" s="19">
        <v>27210</v>
      </c>
      <c r="L533" s="20">
        <v>12847</v>
      </c>
    </row>
    <row r="534" spans="1:12" s="21" customFormat="1" ht="25.5" hidden="1" x14ac:dyDescent="0.3">
      <c r="A534" s="22">
        <v>2016</v>
      </c>
      <c r="B534" s="22">
        <v>2018</v>
      </c>
      <c r="C534" s="22">
        <v>6</v>
      </c>
      <c r="D534" s="22" t="s">
        <v>1727</v>
      </c>
      <c r="E534" s="31" t="s">
        <v>2191</v>
      </c>
      <c r="F534" s="16" t="s">
        <v>2192</v>
      </c>
      <c r="G534" s="31" t="s">
        <v>31</v>
      </c>
      <c r="H534" s="17" t="s">
        <v>12</v>
      </c>
      <c r="I534" s="2">
        <v>0.94320383399612528</v>
      </c>
      <c r="J534" s="24">
        <v>16</v>
      </c>
      <c r="K534" s="19">
        <v>18100</v>
      </c>
      <c r="L534" s="20">
        <v>8298</v>
      </c>
    </row>
    <row r="535" spans="1:12" s="21" customFormat="1" ht="38" hidden="1" x14ac:dyDescent="0.3">
      <c r="A535" s="22">
        <v>2016</v>
      </c>
      <c r="B535" s="22">
        <v>2018</v>
      </c>
      <c r="C535" s="22">
        <v>6</v>
      </c>
      <c r="D535" s="22" t="s">
        <v>1728</v>
      </c>
      <c r="E535" s="31" t="s">
        <v>2193</v>
      </c>
      <c r="F535" s="31" t="s">
        <v>2194</v>
      </c>
      <c r="G535" s="31" t="s">
        <v>52</v>
      </c>
      <c r="H535" s="17" t="s">
        <v>14</v>
      </c>
      <c r="I535" s="2">
        <v>0.94320383399612528</v>
      </c>
      <c r="J535" s="24">
        <v>16</v>
      </c>
      <c r="K535" s="19">
        <v>21156</v>
      </c>
      <c r="L535" s="20">
        <v>9699</v>
      </c>
    </row>
    <row r="536" spans="1:12" s="21" customFormat="1" ht="38" hidden="1" x14ac:dyDescent="0.3">
      <c r="A536" s="22">
        <v>2016</v>
      </c>
      <c r="B536" s="22">
        <v>2019</v>
      </c>
      <c r="C536" s="22">
        <v>6</v>
      </c>
      <c r="D536" s="22" t="s">
        <v>1729</v>
      </c>
      <c r="E536" s="31" t="s">
        <v>2195</v>
      </c>
      <c r="F536" s="31" t="s">
        <v>2196</v>
      </c>
      <c r="G536" s="31" t="s">
        <v>42</v>
      </c>
      <c r="H536" s="17" t="s">
        <v>13</v>
      </c>
      <c r="I536" s="2">
        <v>0.94249005812174991</v>
      </c>
      <c r="J536" s="24">
        <v>17</v>
      </c>
      <c r="K536" s="19">
        <v>11000</v>
      </c>
      <c r="L536" s="20">
        <v>4892</v>
      </c>
    </row>
    <row r="537" spans="1:12" s="21" customFormat="1" ht="50.5" hidden="1" x14ac:dyDescent="0.3">
      <c r="A537" s="22">
        <v>2016</v>
      </c>
      <c r="B537" s="22">
        <v>2019</v>
      </c>
      <c r="C537" s="22">
        <v>6</v>
      </c>
      <c r="D537" s="22" t="s">
        <v>1730</v>
      </c>
      <c r="E537" s="31" t="s">
        <v>2197</v>
      </c>
      <c r="F537" s="31" t="s">
        <v>210</v>
      </c>
      <c r="G537" s="31" t="s">
        <v>51</v>
      </c>
      <c r="H537" s="17" t="s">
        <v>13</v>
      </c>
      <c r="I537" s="2">
        <v>0.94106250637299904</v>
      </c>
      <c r="J537" s="24">
        <v>18</v>
      </c>
      <c r="K537" s="19">
        <v>13986</v>
      </c>
      <c r="L537" s="20">
        <v>6029</v>
      </c>
    </row>
    <row r="538" spans="1:12" s="21" customFormat="1" ht="38" hidden="1" x14ac:dyDescent="0.3">
      <c r="A538" s="22">
        <v>2016</v>
      </c>
      <c r="B538" s="22">
        <v>2019</v>
      </c>
      <c r="C538" s="22">
        <v>6</v>
      </c>
      <c r="D538" s="22" t="s">
        <v>1731</v>
      </c>
      <c r="E538" s="31" t="s">
        <v>2198</v>
      </c>
      <c r="F538" s="31" t="s">
        <v>2199</v>
      </c>
      <c r="G538" s="31" t="s">
        <v>51</v>
      </c>
      <c r="H538" s="17" t="s">
        <v>13</v>
      </c>
      <c r="I538" s="2">
        <v>0.9402467625165698</v>
      </c>
      <c r="J538" s="24">
        <v>19</v>
      </c>
      <c r="K538" s="19">
        <v>14200</v>
      </c>
      <c r="L538" s="20">
        <v>5927</v>
      </c>
    </row>
    <row r="539" spans="1:12" s="21" customFormat="1" ht="50.5" hidden="1" x14ac:dyDescent="0.3">
      <c r="A539" s="22">
        <v>2016</v>
      </c>
      <c r="B539" s="22">
        <v>2018</v>
      </c>
      <c r="C539" s="22">
        <v>6</v>
      </c>
      <c r="D539" s="22" t="s">
        <v>1732</v>
      </c>
      <c r="E539" s="31" t="s">
        <v>3616</v>
      </c>
      <c r="F539" s="31" t="s">
        <v>2200</v>
      </c>
      <c r="G539" s="31" t="s">
        <v>2201</v>
      </c>
      <c r="H539" s="17" t="s">
        <v>13</v>
      </c>
      <c r="I539" s="2">
        <v>0.93810543489344356</v>
      </c>
      <c r="J539" s="24">
        <v>20</v>
      </c>
      <c r="K539" s="19">
        <v>13500</v>
      </c>
      <c r="L539" s="20">
        <v>5450</v>
      </c>
    </row>
    <row r="540" spans="1:12" s="21" customFormat="1" ht="25.5" hidden="1" x14ac:dyDescent="0.3">
      <c r="A540" s="22">
        <v>2016</v>
      </c>
      <c r="B540" s="22">
        <v>2018</v>
      </c>
      <c r="C540" s="22">
        <v>6</v>
      </c>
      <c r="D540" s="22" t="s">
        <v>1733</v>
      </c>
      <c r="E540" s="31" t="s">
        <v>2202</v>
      </c>
      <c r="F540" s="31" t="s">
        <v>1596</v>
      </c>
      <c r="G540" s="31" t="s">
        <v>31</v>
      </c>
      <c r="H540" s="17" t="s">
        <v>12</v>
      </c>
      <c r="I540" s="2">
        <v>0.9359641072703172</v>
      </c>
      <c r="J540" s="24">
        <v>21</v>
      </c>
      <c r="K540" s="19">
        <v>13225</v>
      </c>
      <c r="L540" s="20">
        <v>5158</v>
      </c>
    </row>
    <row r="541" spans="1:12" s="21" customFormat="1" ht="25.5" hidden="1" x14ac:dyDescent="0.3">
      <c r="A541" s="22">
        <v>2016</v>
      </c>
      <c r="B541" s="22">
        <v>2018</v>
      </c>
      <c r="C541" s="22">
        <v>6</v>
      </c>
      <c r="D541" s="22" t="s">
        <v>1734</v>
      </c>
      <c r="E541" s="31" t="s">
        <v>2203</v>
      </c>
      <c r="F541" s="16" t="s">
        <v>4053</v>
      </c>
      <c r="G541" s="31" t="s">
        <v>2204</v>
      </c>
      <c r="H541" s="17" t="s">
        <v>14</v>
      </c>
      <c r="I541" s="2">
        <v>0.93300703579076172</v>
      </c>
      <c r="J541" s="24">
        <v>22</v>
      </c>
      <c r="K541" s="19">
        <v>9700</v>
      </c>
      <c r="L541" s="20">
        <v>3650</v>
      </c>
    </row>
    <row r="542" spans="1:12" s="21" customFormat="1" ht="38" hidden="1" x14ac:dyDescent="0.3">
      <c r="A542" s="22">
        <v>2016</v>
      </c>
      <c r="B542" s="22">
        <v>2018</v>
      </c>
      <c r="C542" s="22">
        <v>6</v>
      </c>
      <c r="D542" s="22" t="s">
        <v>1735</v>
      </c>
      <c r="E542" s="31" t="s">
        <v>2205</v>
      </c>
      <c r="F542" s="16" t="s">
        <v>2206</v>
      </c>
      <c r="G542" s="31" t="s">
        <v>56</v>
      </c>
      <c r="H542" s="17" t="s">
        <v>12</v>
      </c>
      <c r="I542" s="2">
        <v>0.93259916386254715</v>
      </c>
      <c r="J542" s="24">
        <v>23</v>
      </c>
      <c r="K542" s="19">
        <v>7300</v>
      </c>
      <c r="L542" s="20">
        <v>2647</v>
      </c>
    </row>
    <row r="543" spans="1:12" s="21" customFormat="1" ht="38" hidden="1" x14ac:dyDescent="0.3">
      <c r="A543" s="22">
        <v>2016</v>
      </c>
      <c r="B543" s="22">
        <v>2019</v>
      </c>
      <c r="C543" s="22">
        <v>6</v>
      </c>
      <c r="D543" s="22" t="s">
        <v>1736</v>
      </c>
      <c r="E543" s="31" t="s">
        <v>2207</v>
      </c>
      <c r="F543" s="31" t="s">
        <v>150</v>
      </c>
      <c r="G543" s="31" t="s">
        <v>52</v>
      </c>
      <c r="H543" s="17" t="s">
        <v>14</v>
      </c>
      <c r="I543" s="2">
        <v>0.93229325991638634</v>
      </c>
      <c r="J543" s="24">
        <v>24</v>
      </c>
      <c r="K543" s="19">
        <v>25000</v>
      </c>
      <c r="L543" s="20">
        <v>8724</v>
      </c>
    </row>
    <row r="544" spans="1:12" s="21" customFormat="1" ht="38" hidden="1" x14ac:dyDescent="0.3">
      <c r="A544" s="22">
        <v>2016</v>
      </c>
      <c r="B544" s="22">
        <v>2018</v>
      </c>
      <c r="C544" s="22">
        <v>6</v>
      </c>
      <c r="D544" s="22" t="s">
        <v>1737</v>
      </c>
      <c r="E544" s="31" t="s">
        <v>2208</v>
      </c>
      <c r="F544" s="31" t="s">
        <v>4054</v>
      </c>
      <c r="G544" s="31" t="s">
        <v>31</v>
      </c>
      <c r="H544" s="17" t="s">
        <v>12</v>
      </c>
      <c r="I544" s="2">
        <v>0.93157948404201074</v>
      </c>
      <c r="J544" s="24">
        <v>25</v>
      </c>
      <c r="K544" s="19">
        <v>24800</v>
      </c>
      <c r="L544" s="20">
        <v>8314</v>
      </c>
    </row>
    <row r="545" spans="1:13" s="21" customFormat="1" ht="50.5" hidden="1" x14ac:dyDescent="0.3">
      <c r="A545" s="22">
        <v>2016</v>
      </c>
      <c r="B545" s="22">
        <v>2018</v>
      </c>
      <c r="C545" s="22">
        <v>6</v>
      </c>
      <c r="D545" s="22" t="s">
        <v>1738</v>
      </c>
      <c r="E545" s="31" t="s">
        <v>2209</v>
      </c>
      <c r="F545" s="31" t="s">
        <v>2210</v>
      </c>
      <c r="G545" s="31" t="s">
        <v>61</v>
      </c>
      <c r="H545" s="17" t="s">
        <v>18</v>
      </c>
      <c r="I545" s="2">
        <v>0.93004996431120612</v>
      </c>
      <c r="J545" s="24">
        <v>26</v>
      </c>
      <c r="K545" s="19">
        <v>7689</v>
      </c>
      <c r="L545" s="20">
        <v>2473</v>
      </c>
    </row>
    <row r="546" spans="1:13" s="21" customFormat="1" ht="38" hidden="1" x14ac:dyDescent="0.3">
      <c r="A546" s="22">
        <v>2016</v>
      </c>
      <c r="B546" s="22">
        <v>2018</v>
      </c>
      <c r="C546" s="22">
        <v>7</v>
      </c>
      <c r="D546" s="22" t="s">
        <v>1739</v>
      </c>
      <c r="E546" s="31" t="s">
        <v>2211</v>
      </c>
      <c r="F546" s="16" t="s">
        <v>2212</v>
      </c>
      <c r="G546" s="31" t="s">
        <v>34</v>
      </c>
      <c r="H546" s="17" t="s">
        <v>13</v>
      </c>
      <c r="I546" s="2">
        <v>1</v>
      </c>
      <c r="J546" s="24">
        <v>1</v>
      </c>
      <c r="K546" s="19">
        <v>28728</v>
      </c>
      <c r="L546" s="20">
        <v>19069</v>
      </c>
    </row>
    <row r="547" spans="1:13" s="21" customFormat="1" ht="38" hidden="1" x14ac:dyDescent="0.3">
      <c r="A547" s="22">
        <v>2016</v>
      </c>
      <c r="B547" s="22">
        <v>2019</v>
      </c>
      <c r="C547" s="22">
        <v>7</v>
      </c>
      <c r="D547" s="22" t="s">
        <v>1740</v>
      </c>
      <c r="E547" s="31" t="s">
        <v>2213</v>
      </c>
      <c r="F547" s="31" t="s">
        <v>2214</v>
      </c>
      <c r="G547" s="31" t="s">
        <v>59</v>
      </c>
      <c r="H547" s="17" t="s">
        <v>13</v>
      </c>
      <c r="I547" s="2">
        <v>0.98913705583756351</v>
      </c>
      <c r="J547" s="24">
        <v>2</v>
      </c>
      <c r="K547" s="19">
        <v>16058</v>
      </c>
      <c r="L547" s="20">
        <v>10469</v>
      </c>
    </row>
    <row r="548" spans="1:13" s="21" customFormat="1" ht="13" hidden="1" x14ac:dyDescent="0.3">
      <c r="A548" s="22">
        <v>2016</v>
      </c>
      <c r="B548" s="22">
        <v>2018</v>
      </c>
      <c r="C548" s="22">
        <v>7</v>
      </c>
      <c r="D548" s="22" t="s">
        <v>1741</v>
      </c>
      <c r="E548" s="31" t="s">
        <v>2215</v>
      </c>
      <c r="F548" s="31" t="s">
        <v>1425</v>
      </c>
      <c r="G548" s="31" t="s">
        <v>57</v>
      </c>
      <c r="H548" s="17" t="s">
        <v>14</v>
      </c>
      <c r="I548" s="2">
        <v>0.98842639593908632</v>
      </c>
      <c r="J548" s="24">
        <v>3</v>
      </c>
      <c r="K548" s="19">
        <v>26290</v>
      </c>
      <c r="L548" s="20">
        <v>16830</v>
      </c>
    </row>
    <row r="549" spans="1:13" s="21" customFormat="1" ht="38" hidden="1" x14ac:dyDescent="0.3">
      <c r="A549" s="22">
        <v>2016</v>
      </c>
      <c r="B549" s="22">
        <v>2019</v>
      </c>
      <c r="C549" s="22">
        <v>7</v>
      </c>
      <c r="D549" s="22" t="s">
        <v>1742</v>
      </c>
      <c r="E549" s="31" t="s">
        <v>2216</v>
      </c>
      <c r="F549" s="31" t="s">
        <v>1613</v>
      </c>
      <c r="G549" s="31" t="s">
        <v>59</v>
      </c>
      <c r="H549" s="17" t="s">
        <v>13</v>
      </c>
      <c r="I549" s="2">
        <v>0.98619289340101512</v>
      </c>
      <c r="J549" s="24">
        <v>4</v>
      </c>
      <c r="K549" s="19">
        <v>29700</v>
      </c>
      <c r="L549" s="20">
        <v>18663</v>
      </c>
    </row>
    <row r="550" spans="1:13" s="21" customFormat="1" ht="38" hidden="1" x14ac:dyDescent="0.3">
      <c r="A550" s="22">
        <v>2016</v>
      </c>
      <c r="B550" s="22">
        <v>2019</v>
      </c>
      <c r="C550" s="22">
        <v>7</v>
      </c>
      <c r="D550" s="22" t="s">
        <v>1743</v>
      </c>
      <c r="E550" s="31" t="s">
        <v>2217</v>
      </c>
      <c r="F550" s="31" t="s">
        <v>2218</v>
      </c>
      <c r="G550" s="31" t="s">
        <v>34</v>
      </c>
      <c r="H550" s="17" t="s">
        <v>13</v>
      </c>
      <c r="I550" s="2">
        <v>0.98477157360406087</v>
      </c>
      <c r="J550" s="24">
        <v>5</v>
      </c>
      <c r="K550" s="19">
        <v>17188</v>
      </c>
      <c r="L550" s="20">
        <v>10598</v>
      </c>
    </row>
    <row r="551" spans="1:13" s="21" customFormat="1" ht="25.5" hidden="1" x14ac:dyDescent="0.3">
      <c r="A551" s="22">
        <v>2016</v>
      </c>
      <c r="B551" s="22">
        <v>2019</v>
      </c>
      <c r="C551" s="22">
        <v>7</v>
      </c>
      <c r="D551" s="22" t="s">
        <v>1744</v>
      </c>
      <c r="E551" s="31" t="s">
        <v>2219</v>
      </c>
      <c r="F551" s="16" t="s">
        <v>179</v>
      </c>
      <c r="G551" s="31" t="s">
        <v>29</v>
      </c>
      <c r="H551" s="17" t="s">
        <v>12</v>
      </c>
      <c r="I551" s="2">
        <v>0.97756345177664983</v>
      </c>
      <c r="J551" s="24">
        <v>6</v>
      </c>
      <c r="K551" s="19">
        <v>28060</v>
      </c>
      <c r="L551" s="20">
        <v>16970</v>
      </c>
    </row>
    <row r="552" spans="1:13" s="21" customFormat="1" ht="38" hidden="1" x14ac:dyDescent="0.3">
      <c r="A552" s="22">
        <v>2016</v>
      </c>
      <c r="B552" s="22">
        <v>2019</v>
      </c>
      <c r="C552" s="22">
        <v>7</v>
      </c>
      <c r="D552" s="22" t="s">
        <v>1745</v>
      </c>
      <c r="E552" s="31" t="s">
        <v>2220</v>
      </c>
      <c r="F552" s="31" t="s">
        <v>2221</v>
      </c>
      <c r="G552" s="31" t="s">
        <v>34</v>
      </c>
      <c r="H552" s="17" t="s">
        <v>13</v>
      </c>
      <c r="I552" s="2">
        <v>0.97675126903553289</v>
      </c>
      <c r="J552" s="24">
        <v>7</v>
      </c>
      <c r="K552" s="19">
        <v>19700</v>
      </c>
      <c r="L552" s="20">
        <v>11682</v>
      </c>
    </row>
    <row r="553" spans="1:13" s="21" customFormat="1" ht="88" hidden="1" x14ac:dyDescent="0.3">
      <c r="A553" s="22">
        <v>2016</v>
      </c>
      <c r="B553" s="22">
        <v>2019</v>
      </c>
      <c r="C553" s="22">
        <v>7</v>
      </c>
      <c r="D553" s="22" t="s">
        <v>1746</v>
      </c>
      <c r="E553" s="31" t="s">
        <v>2222</v>
      </c>
      <c r="F553" s="31" t="s">
        <v>2223</v>
      </c>
      <c r="G553" s="31" t="s">
        <v>42</v>
      </c>
      <c r="H553" s="17" t="s">
        <v>13</v>
      </c>
      <c r="I553" s="2">
        <v>0.97604060913705581</v>
      </c>
      <c r="J553" s="24">
        <v>8</v>
      </c>
      <c r="K553" s="19">
        <v>20938</v>
      </c>
      <c r="L553" s="20">
        <v>12169</v>
      </c>
    </row>
    <row r="554" spans="1:13" s="21" customFormat="1" ht="63" hidden="1" x14ac:dyDescent="0.3">
      <c r="A554" s="22">
        <v>2016</v>
      </c>
      <c r="B554" s="22">
        <v>2018</v>
      </c>
      <c r="C554" s="22">
        <v>7</v>
      </c>
      <c r="D554" s="22" t="s">
        <v>1747</v>
      </c>
      <c r="E554" s="31" t="s">
        <v>2224</v>
      </c>
      <c r="F554" s="31" t="s">
        <v>2225</v>
      </c>
      <c r="G554" s="31" t="s">
        <v>53</v>
      </c>
      <c r="H554" s="17" t="s">
        <v>13</v>
      </c>
      <c r="I554" s="2">
        <v>0.97390862944162448</v>
      </c>
      <c r="J554" s="24">
        <v>9</v>
      </c>
      <c r="K554" s="19">
        <v>16000</v>
      </c>
      <c r="L554" s="20">
        <v>9110</v>
      </c>
    </row>
    <row r="555" spans="1:13" s="21" customFormat="1" ht="38" hidden="1" x14ac:dyDescent="0.3">
      <c r="A555" s="22">
        <v>2016</v>
      </c>
      <c r="B555" s="22">
        <v>2018</v>
      </c>
      <c r="C555" s="22">
        <v>7</v>
      </c>
      <c r="D555" s="22" t="s">
        <v>1748</v>
      </c>
      <c r="E555" s="31" t="s">
        <v>2226</v>
      </c>
      <c r="F555" s="31" t="s">
        <v>212</v>
      </c>
      <c r="G555" s="31" t="s">
        <v>29</v>
      </c>
      <c r="H555" s="17" t="s">
        <v>12</v>
      </c>
      <c r="I555" s="2">
        <v>0.9709644670050761</v>
      </c>
      <c r="J555" s="24">
        <v>10</v>
      </c>
      <c r="K555" s="19">
        <v>25298</v>
      </c>
      <c r="L555" s="20">
        <v>14106</v>
      </c>
    </row>
    <row r="556" spans="1:13" s="21" customFormat="1" ht="50.5" hidden="1" x14ac:dyDescent="0.3">
      <c r="A556" s="27">
        <v>2016</v>
      </c>
      <c r="B556" s="27">
        <v>2018</v>
      </c>
      <c r="C556" s="27">
        <v>7</v>
      </c>
      <c r="D556" s="27" t="s">
        <v>1749</v>
      </c>
      <c r="E556" s="28" t="s">
        <v>2227</v>
      </c>
      <c r="F556" s="29" t="s">
        <v>1614</v>
      </c>
      <c r="G556" s="28" t="s">
        <v>34</v>
      </c>
      <c r="H556" s="25" t="s">
        <v>13</v>
      </c>
      <c r="I556" s="2">
        <v>0.97076142131979704</v>
      </c>
      <c r="J556" s="24">
        <v>11</v>
      </c>
      <c r="K556" s="19">
        <v>29875</v>
      </c>
      <c r="L556" s="20">
        <v>16305</v>
      </c>
      <c r="M556" s="21" t="s">
        <v>1366</v>
      </c>
    </row>
    <row r="557" spans="1:13" s="21" customFormat="1" ht="38" hidden="1" x14ac:dyDescent="0.3">
      <c r="A557" s="22">
        <v>2016</v>
      </c>
      <c r="B557" s="22">
        <v>2018</v>
      </c>
      <c r="C557" s="22">
        <v>7</v>
      </c>
      <c r="D557" s="22" t="s">
        <v>1750</v>
      </c>
      <c r="E557" s="31" t="s">
        <v>2228</v>
      </c>
      <c r="F557" s="31" t="s">
        <v>2229</v>
      </c>
      <c r="G557" s="31" t="s">
        <v>58</v>
      </c>
      <c r="H557" s="17" t="s">
        <v>12</v>
      </c>
      <c r="I557" s="2">
        <v>0.97025380710659892</v>
      </c>
      <c r="J557" s="24">
        <v>12</v>
      </c>
      <c r="K557" s="19">
        <v>27666</v>
      </c>
      <c r="L557" s="20">
        <v>14773</v>
      </c>
    </row>
    <row r="558" spans="1:13" s="21" customFormat="1" ht="38" hidden="1" x14ac:dyDescent="0.3">
      <c r="A558" s="22">
        <v>2016</v>
      </c>
      <c r="B558" s="22">
        <v>2019</v>
      </c>
      <c r="C558" s="22">
        <v>7</v>
      </c>
      <c r="D558" s="22" t="s">
        <v>1751</v>
      </c>
      <c r="E558" s="31" t="s">
        <v>2230</v>
      </c>
      <c r="F558" s="31" t="s">
        <v>2231</v>
      </c>
      <c r="G558" s="31" t="s">
        <v>47</v>
      </c>
      <c r="H558" s="17" t="s">
        <v>12</v>
      </c>
      <c r="I558" s="2">
        <v>0.96954314720812174</v>
      </c>
      <c r="J558" s="24">
        <v>13</v>
      </c>
      <c r="K558" s="19">
        <v>12160</v>
      </c>
      <c r="L558" s="20">
        <v>6350</v>
      </c>
    </row>
    <row r="559" spans="1:13" s="21" customFormat="1" ht="38" hidden="1" x14ac:dyDescent="0.3">
      <c r="A559" s="22">
        <v>2016</v>
      </c>
      <c r="B559" s="22">
        <v>2018</v>
      </c>
      <c r="C559" s="22">
        <v>7</v>
      </c>
      <c r="D559" s="22" t="s">
        <v>1752</v>
      </c>
      <c r="E559" s="31" t="s">
        <v>2232</v>
      </c>
      <c r="F559" s="16" t="s">
        <v>2233</v>
      </c>
      <c r="G559" s="31" t="s">
        <v>58</v>
      </c>
      <c r="H559" s="17" t="s">
        <v>12</v>
      </c>
      <c r="I559" s="2">
        <v>0.96883248730964477</v>
      </c>
      <c r="J559" s="24">
        <v>14</v>
      </c>
      <c r="K559" s="19">
        <v>17280</v>
      </c>
      <c r="L559" s="20">
        <v>8819</v>
      </c>
    </row>
    <row r="560" spans="1:13" s="21" customFormat="1" ht="38" hidden="1" x14ac:dyDescent="0.3">
      <c r="A560" s="22">
        <v>2016</v>
      </c>
      <c r="B560" s="22">
        <v>2019</v>
      </c>
      <c r="C560" s="22">
        <v>7</v>
      </c>
      <c r="D560" s="22" t="s">
        <v>1753</v>
      </c>
      <c r="E560" s="31" t="s">
        <v>2234</v>
      </c>
      <c r="F560" s="16" t="s">
        <v>214</v>
      </c>
      <c r="G560" s="31" t="s">
        <v>59</v>
      </c>
      <c r="H560" s="17" t="s">
        <v>13</v>
      </c>
      <c r="I560" s="2">
        <v>0.96883248730964477</v>
      </c>
      <c r="J560" s="24">
        <v>14</v>
      </c>
      <c r="K560" s="19">
        <v>29750</v>
      </c>
      <c r="L560" s="20">
        <v>15184</v>
      </c>
    </row>
    <row r="561" spans="1:12" s="21" customFormat="1" ht="38" hidden="1" x14ac:dyDescent="0.3">
      <c r="A561" s="22">
        <v>2016</v>
      </c>
      <c r="B561" s="22">
        <v>2019</v>
      </c>
      <c r="C561" s="22">
        <v>7</v>
      </c>
      <c r="D561" s="22" t="s">
        <v>1754</v>
      </c>
      <c r="E561" s="31" t="s">
        <v>2235</v>
      </c>
      <c r="F561" s="16" t="s">
        <v>176</v>
      </c>
      <c r="G561" s="31" t="s">
        <v>34</v>
      </c>
      <c r="H561" s="17" t="s">
        <v>13</v>
      </c>
      <c r="I561" s="2">
        <v>0.96883248730964477</v>
      </c>
      <c r="J561" s="24">
        <v>14</v>
      </c>
      <c r="K561" s="19">
        <v>17140</v>
      </c>
      <c r="L561" s="20">
        <v>8748</v>
      </c>
    </row>
    <row r="562" spans="1:12" s="21" customFormat="1" ht="38" hidden="1" x14ac:dyDescent="0.3">
      <c r="A562" s="22">
        <v>2016</v>
      </c>
      <c r="B562" s="22">
        <v>2019</v>
      </c>
      <c r="C562" s="22">
        <v>7</v>
      </c>
      <c r="D562" s="22" t="s">
        <v>1755</v>
      </c>
      <c r="E562" s="31" t="s">
        <v>2236</v>
      </c>
      <c r="F562" s="16" t="s">
        <v>2237</v>
      </c>
      <c r="G562" s="31" t="s">
        <v>53</v>
      </c>
      <c r="H562" s="17" t="s">
        <v>13</v>
      </c>
      <c r="I562" s="2">
        <v>0.96883248730964477</v>
      </c>
      <c r="J562" s="24">
        <v>14</v>
      </c>
      <c r="K562" s="19">
        <v>28250</v>
      </c>
      <c r="L562" s="20">
        <v>14418</v>
      </c>
    </row>
    <row r="563" spans="1:12" s="21" customFormat="1" ht="25.5" hidden="1" x14ac:dyDescent="0.3">
      <c r="A563" s="22">
        <v>2016</v>
      </c>
      <c r="B563" s="22">
        <v>2018</v>
      </c>
      <c r="C563" s="22">
        <v>7</v>
      </c>
      <c r="D563" s="22" t="s">
        <v>1756</v>
      </c>
      <c r="E563" s="31" t="s">
        <v>2238</v>
      </c>
      <c r="F563" s="16" t="s">
        <v>1599</v>
      </c>
      <c r="G563" s="31" t="s">
        <v>34</v>
      </c>
      <c r="H563" s="17" t="s">
        <v>13</v>
      </c>
      <c r="I563" s="2">
        <v>0.96741116751269052</v>
      </c>
      <c r="J563" s="24">
        <v>15</v>
      </c>
      <c r="K563" s="19">
        <v>16800</v>
      </c>
      <c r="L563" s="20">
        <v>8376</v>
      </c>
    </row>
    <row r="564" spans="1:12" s="21" customFormat="1" ht="38" hidden="1" x14ac:dyDescent="0.3">
      <c r="A564" s="22">
        <v>2016</v>
      </c>
      <c r="B564" s="22">
        <v>2019</v>
      </c>
      <c r="C564" s="22">
        <v>7</v>
      </c>
      <c r="D564" s="22" t="s">
        <v>1757</v>
      </c>
      <c r="E564" s="31" t="s">
        <v>2239</v>
      </c>
      <c r="F564" s="31" t="s">
        <v>2240</v>
      </c>
      <c r="G564" s="31" t="s">
        <v>45</v>
      </c>
      <c r="H564" s="17" t="s">
        <v>12</v>
      </c>
      <c r="I564" s="2">
        <v>0.96741116751269052</v>
      </c>
      <c r="J564" s="24">
        <v>15</v>
      </c>
      <c r="K564" s="19">
        <v>18515</v>
      </c>
      <c r="L564" s="20">
        <v>9231</v>
      </c>
    </row>
    <row r="565" spans="1:12" s="21" customFormat="1" ht="38" hidden="1" x14ac:dyDescent="0.3">
      <c r="A565" s="22">
        <v>2016</v>
      </c>
      <c r="B565" s="22">
        <v>2018</v>
      </c>
      <c r="C565" s="22">
        <v>7</v>
      </c>
      <c r="D565" s="22" t="s">
        <v>1758</v>
      </c>
      <c r="E565" s="31" t="s">
        <v>2241</v>
      </c>
      <c r="F565" s="16" t="s">
        <v>4055</v>
      </c>
      <c r="G565" s="31" t="s">
        <v>58</v>
      </c>
      <c r="H565" s="17" t="s">
        <v>12</v>
      </c>
      <c r="I565" s="2">
        <v>0.96659898477157358</v>
      </c>
      <c r="J565" s="24">
        <v>16</v>
      </c>
      <c r="K565" s="19">
        <v>9890</v>
      </c>
      <c r="L565" s="20">
        <v>4814</v>
      </c>
    </row>
    <row r="566" spans="1:12" s="21" customFormat="1" ht="63" hidden="1" x14ac:dyDescent="0.3">
      <c r="A566" s="22">
        <v>2016</v>
      </c>
      <c r="B566" s="22">
        <v>2018</v>
      </c>
      <c r="C566" s="22">
        <v>7</v>
      </c>
      <c r="D566" s="22" t="s">
        <v>1759</v>
      </c>
      <c r="E566" s="31" t="s">
        <v>2242</v>
      </c>
      <c r="F566" s="31" t="s">
        <v>215</v>
      </c>
      <c r="G566" s="31" t="s">
        <v>34</v>
      </c>
      <c r="H566" s="17" t="s">
        <v>13</v>
      </c>
      <c r="I566" s="2">
        <v>0.9658883248730965</v>
      </c>
      <c r="J566" s="24">
        <v>17</v>
      </c>
      <c r="K566" s="19">
        <v>20000</v>
      </c>
      <c r="L566" s="20">
        <v>9499</v>
      </c>
    </row>
    <row r="567" spans="1:12" s="21" customFormat="1" ht="63" hidden="1" x14ac:dyDescent="0.3">
      <c r="A567" s="22">
        <v>2016</v>
      </c>
      <c r="B567" s="22">
        <v>2018</v>
      </c>
      <c r="C567" s="22">
        <v>7</v>
      </c>
      <c r="D567" s="22" t="s">
        <v>1760</v>
      </c>
      <c r="E567" s="31" t="s">
        <v>2243</v>
      </c>
      <c r="F567" s="31" t="s">
        <v>2244</v>
      </c>
      <c r="G567" s="31" t="s">
        <v>58</v>
      </c>
      <c r="H567" s="17" t="s">
        <v>12</v>
      </c>
      <c r="I567" s="2">
        <v>0.96446700507614214</v>
      </c>
      <c r="J567" s="24">
        <v>18</v>
      </c>
      <c r="K567" s="19">
        <v>12046</v>
      </c>
      <c r="L567" s="20">
        <v>5579</v>
      </c>
    </row>
    <row r="568" spans="1:12" s="21" customFormat="1" ht="38" hidden="1" x14ac:dyDescent="0.3">
      <c r="A568" s="22">
        <v>2016</v>
      </c>
      <c r="B568" s="22">
        <v>2018</v>
      </c>
      <c r="C568" s="22">
        <v>7</v>
      </c>
      <c r="D568" s="22" t="s">
        <v>1761</v>
      </c>
      <c r="E568" s="31" t="s">
        <v>2245</v>
      </c>
      <c r="F568" s="31" t="s">
        <v>2246</v>
      </c>
      <c r="G568" s="31" t="s">
        <v>57</v>
      </c>
      <c r="H568" s="17" t="s">
        <v>14</v>
      </c>
      <c r="I568" s="2">
        <v>0.96375634517766495</v>
      </c>
      <c r="J568" s="24">
        <v>19</v>
      </c>
      <c r="K568" s="19">
        <v>24379</v>
      </c>
      <c r="L568" s="20">
        <v>11004</v>
      </c>
    </row>
    <row r="569" spans="1:12" s="21" customFormat="1" ht="38" hidden="1" x14ac:dyDescent="0.3">
      <c r="A569" s="22">
        <v>2016</v>
      </c>
      <c r="B569" s="22">
        <v>2019</v>
      </c>
      <c r="C569" s="22">
        <v>7</v>
      </c>
      <c r="D569" s="22" t="s">
        <v>1762</v>
      </c>
      <c r="E569" s="31" t="s">
        <v>2247</v>
      </c>
      <c r="F569" s="16" t="s">
        <v>2248</v>
      </c>
      <c r="G569" s="31" t="s">
        <v>34</v>
      </c>
      <c r="H569" s="17" t="s">
        <v>13</v>
      </c>
      <c r="I569" s="2">
        <v>0.96304568527918777</v>
      </c>
      <c r="J569" s="24">
        <v>20</v>
      </c>
      <c r="K569" s="19">
        <v>24971</v>
      </c>
      <c r="L569" s="20">
        <v>10977</v>
      </c>
    </row>
    <row r="570" spans="1:12" s="21" customFormat="1" ht="38" hidden="1" x14ac:dyDescent="0.3">
      <c r="A570" s="22">
        <v>2016</v>
      </c>
      <c r="B570" s="22">
        <v>2018</v>
      </c>
      <c r="C570" s="22">
        <v>7</v>
      </c>
      <c r="D570" s="22" t="s">
        <v>1763</v>
      </c>
      <c r="E570" s="31" t="s">
        <v>2249</v>
      </c>
      <c r="F570" s="31" t="s">
        <v>2250</v>
      </c>
      <c r="G570" s="31" t="s">
        <v>57</v>
      </c>
      <c r="H570" s="17" t="s">
        <v>14</v>
      </c>
      <c r="I570" s="2">
        <v>0.96304568527918777</v>
      </c>
      <c r="J570" s="24">
        <v>20</v>
      </c>
      <c r="K570" s="19">
        <v>24906</v>
      </c>
      <c r="L570" s="20">
        <v>10948</v>
      </c>
    </row>
    <row r="571" spans="1:12" s="21" customFormat="1" ht="63" hidden="1" x14ac:dyDescent="0.3">
      <c r="A571" s="22">
        <v>2016</v>
      </c>
      <c r="B571" s="22">
        <v>2018</v>
      </c>
      <c r="C571" s="22">
        <v>7</v>
      </c>
      <c r="D571" s="22" t="s">
        <v>1764</v>
      </c>
      <c r="E571" s="31" t="s">
        <v>2251</v>
      </c>
      <c r="F571" s="31" t="s">
        <v>4056</v>
      </c>
      <c r="G571" s="31" t="s">
        <v>29</v>
      </c>
      <c r="H571" s="17" t="s">
        <v>12</v>
      </c>
      <c r="I571" s="2">
        <v>0.9623350253807107</v>
      </c>
      <c r="J571" s="24">
        <v>21</v>
      </c>
      <c r="K571" s="19">
        <v>28865</v>
      </c>
      <c r="L571" s="20">
        <v>12348</v>
      </c>
    </row>
    <row r="572" spans="1:12" s="21" customFormat="1" ht="25.5" hidden="1" x14ac:dyDescent="0.3">
      <c r="A572" s="22">
        <v>2016</v>
      </c>
      <c r="B572" s="22">
        <v>2018</v>
      </c>
      <c r="C572" s="22">
        <v>7</v>
      </c>
      <c r="D572" s="22" t="s">
        <v>1765</v>
      </c>
      <c r="E572" s="31" t="s">
        <v>2252</v>
      </c>
      <c r="F572" s="31" t="s">
        <v>213</v>
      </c>
      <c r="G572" s="31" t="s">
        <v>53</v>
      </c>
      <c r="H572" s="17" t="s">
        <v>13</v>
      </c>
      <c r="I572" s="2">
        <v>0.9601015228426395</v>
      </c>
      <c r="J572" s="24">
        <v>22</v>
      </c>
      <c r="K572" s="19">
        <v>25750</v>
      </c>
      <c r="L572" s="20">
        <v>10711</v>
      </c>
    </row>
    <row r="573" spans="1:12" s="21" customFormat="1" ht="38" hidden="1" x14ac:dyDescent="0.3">
      <c r="A573" s="22">
        <v>2016</v>
      </c>
      <c r="B573" s="22">
        <v>2019</v>
      </c>
      <c r="C573" s="22">
        <v>7</v>
      </c>
      <c r="D573" s="22" t="s">
        <v>1766</v>
      </c>
      <c r="E573" s="31" t="s">
        <v>2253</v>
      </c>
      <c r="F573" s="16" t="s">
        <v>2254</v>
      </c>
      <c r="G573" s="31" t="s">
        <v>47</v>
      </c>
      <c r="H573" s="17" t="s">
        <v>12</v>
      </c>
      <c r="I573" s="2">
        <v>0.95939086294416243</v>
      </c>
      <c r="J573" s="24">
        <v>23</v>
      </c>
      <c r="K573" s="19">
        <v>26800</v>
      </c>
      <c r="L573" s="20">
        <v>10832</v>
      </c>
    </row>
    <row r="574" spans="1:12" s="21" customFormat="1" ht="50.5" hidden="1" x14ac:dyDescent="0.3">
      <c r="A574" s="22">
        <v>2016</v>
      </c>
      <c r="B574" s="22">
        <v>2018</v>
      </c>
      <c r="C574" s="22">
        <v>7</v>
      </c>
      <c r="D574" s="22" t="s">
        <v>1767</v>
      </c>
      <c r="E574" s="31" t="s">
        <v>2255</v>
      </c>
      <c r="F574" s="31" t="s">
        <v>2256</v>
      </c>
      <c r="G574" s="31" t="s">
        <v>47</v>
      </c>
      <c r="H574" s="17" t="s">
        <v>12</v>
      </c>
      <c r="I574" s="2">
        <v>0.95868020304568535</v>
      </c>
      <c r="J574" s="24">
        <v>24</v>
      </c>
      <c r="K574" s="19">
        <v>19204</v>
      </c>
      <c r="L574" s="20">
        <v>7535</v>
      </c>
    </row>
    <row r="575" spans="1:12" s="21" customFormat="1" ht="38" hidden="1" x14ac:dyDescent="0.3">
      <c r="A575" s="22">
        <v>2016</v>
      </c>
      <c r="B575" s="22">
        <v>2018</v>
      </c>
      <c r="C575" s="22">
        <v>7</v>
      </c>
      <c r="D575" s="22" t="s">
        <v>1768</v>
      </c>
      <c r="E575" s="31" t="s">
        <v>3617</v>
      </c>
      <c r="F575" s="16" t="s">
        <v>2257</v>
      </c>
      <c r="G575" s="31" t="s">
        <v>57</v>
      </c>
      <c r="H575" s="17" t="s">
        <v>14</v>
      </c>
      <c r="I575" s="2">
        <v>0.95573604060913708</v>
      </c>
      <c r="J575" s="24">
        <v>25</v>
      </c>
      <c r="K575" s="19">
        <v>28171</v>
      </c>
      <c r="L575" s="20">
        <v>10721</v>
      </c>
    </row>
    <row r="576" spans="1:12" s="21" customFormat="1" ht="25.5" hidden="1" x14ac:dyDescent="0.3">
      <c r="A576" s="22">
        <v>2016</v>
      </c>
      <c r="B576" s="22">
        <v>2018</v>
      </c>
      <c r="C576" s="22">
        <v>7</v>
      </c>
      <c r="D576" s="22" t="s">
        <v>1769</v>
      </c>
      <c r="E576" s="31" t="s">
        <v>2258</v>
      </c>
      <c r="F576" s="31" t="s">
        <v>2259</v>
      </c>
      <c r="G576" s="31" t="s">
        <v>47</v>
      </c>
      <c r="H576" s="17" t="s">
        <v>12</v>
      </c>
      <c r="I576" s="2">
        <v>0.95360406091370564</v>
      </c>
      <c r="J576" s="24">
        <v>26</v>
      </c>
      <c r="K576" s="19">
        <v>6045</v>
      </c>
      <c r="L576" s="20">
        <v>2229</v>
      </c>
    </row>
    <row r="577" spans="1:13" s="21" customFormat="1" ht="75.5" hidden="1" x14ac:dyDescent="0.3">
      <c r="A577" s="22">
        <v>2016</v>
      </c>
      <c r="B577" s="22">
        <v>2019</v>
      </c>
      <c r="C577" s="22">
        <v>7</v>
      </c>
      <c r="D577" s="22" t="s">
        <v>1770</v>
      </c>
      <c r="E577" s="31" t="s">
        <v>2260</v>
      </c>
      <c r="F577" s="16" t="s">
        <v>1462</v>
      </c>
      <c r="G577" s="31" t="s">
        <v>29</v>
      </c>
      <c r="H577" s="17" t="s">
        <v>12</v>
      </c>
      <c r="I577" s="2">
        <v>0.95218274111675139</v>
      </c>
      <c r="J577" s="24">
        <v>27</v>
      </c>
      <c r="K577" s="19">
        <v>29520</v>
      </c>
      <c r="L577" s="20">
        <v>10538</v>
      </c>
    </row>
    <row r="578" spans="1:13" s="21" customFormat="1" ht="25.5" hidden="1" x14ac:dyDescent="0.3">
      <c r="A578" s="22">
        <v>2016</v>
      </c>
      <c r="B578" s="22">
        <v>2018</v>
      </c>
      <c r="C578" s="22">
        <v>7</v>
      </c>
      <c r="D578" s="22" t="s">
        <v>1771</v>
      </c>
      <c r="E578" s="31" t="s">
        <v>2261</v>
      </c>
      <c r="F578" s="31" t="s">
        <v>2262</v>
      </c>
      <c r="G578" s="31" t="s">
        <v>53</v>
      </c>
      <c r="H578" s="17" t="s">
        <v>13</v>
      </c>
      <c r="I578" s="2">
        <v>0.95218274111675139</v>
      </c>
      <c r="J578" s="24">
        <v>27</v>
      </c>
      <c r="K578" s="19">
        <v>15050</v>
      </c>
      <c r="L578" s="20">
        <v>5372</v>
      </c>
    </row>
    <row r="579" spans="1:13" s="21" customFormat="1" ht="25.5" hidden="1" x14ac:dyDescent="0.3">
      <c r="A579" s="22">
        <v>2016</v>
      </c>
      <c r="B579" s="22">
        <v>2019</v>
      </c>
      <c r="C579" s="22">
        <v>7</v>
      </c>
      <c r="D579" s="22" t="s">
        <v>1772</v>
      </c>
      <c r="E579" s="31" t="s">
        <v>2263</v>
      </c>
      <c r="F579" s="16" t="s">
        <v>2264</v>
      </c>
      <c r="G579" s="31" t="s">
        <v>29</v>
      </c>
      <c r="H579" s="17" t="s">
        <v>12</v>
      </c>
      <c r="I579" s="2">
        <v>0.95137055837563456</v>
      </c>
      <c r="J579" s="24">
        <v>28</v>
      </c>
      <c r="K579" s="19">
        <v>27600</v>
      </c>
      <c r="L579" s="20">
        <v>9527</v>
      </c>
    </row>
    <row r="580" spans="1:13" s="21" customFormat="1" ht="38" hidden="1" x14ac:dyDescent="0.3">
      <c r="A580" s="22">
        <v>2016</v>
      </c>
      <c r="B580" s="22">
        <v>2018</v>
      </c>
      <c r="C580" s="22">
        <v>7</v>
      </c>
      <c r="D580" s="22" t="s">
        <v>1773</v>
      </c>
      <c r="E580" s="31" t="s">
        <v>2265</v>
      </c>
      <c r="F580" s="31" t="s">
        <v>2266</v>
      </c>
      <c r="G580" s="31" t="s">
        <v>59</v>
      </c>
      <c r="H580" s="17" t="s">
        <v>13</v>
      </c>
      <c r="I580" s="2">
        <v>0.95065989847715737</v>
      </c>
      <c r="J580" s="24">
        <v>29</v>
      </c>
      <c r="K580" s="19">
        <v>20000</v>
      </c>
      <c r="L580" s="20">
        <v>6667</v>
      </c>
    </row>
    <row r="581" spans="1:13" s="21" customFormat="1" ht="75.5" hidden="1" x14ac:dyDescent="0.3">
      <c r="A581" s="22">
        <v>2016</v>
      </c>
      <c r="B581" s="22">
        <v>2019</v>
      </c>
      <c r="C581" s="22">
        <v>8</v>
      </c>
      <c r="D581" s="22" t="s">
        <v>1774</v>
      </c>
      <c r="E581" s="31" t="s">
        <v>2267</v>
      </c>
      <c r="F581" s="31" t="s">
        <v>2268</v>
      </c>
      <c r="G581" s="31" t="s">
        <v>39</v>
      </c>
      <c r="H581" s="17" t="s">
        <v>1</v>
      </c>
      <c r="I581" s="2">
        <v>1</v>
      </c>
      <c r="J581" s="24">
        <v>1</v>
      </c>
      <c r="K581" s="19">
        <v>27945</v>
      </c>
      <c r="L581" s="20">
        <v>18549</v>
      </c>
    </row>
    <row r="582" spans="1:13" s="21" customFormat="1" ht="50.5" hidden="1" x14ac:dyDescent="0.3">
      <c r="A582" s="27">
        <v>2016</v>
      </c>
      <c r="B582" s="27">
        <v>2018</v>
      </c>
      <c r="C582" s="27">
        <v>8</v>
      </c>
      <c r="D582" s="27" t="s">
        <v>1775</v>
      </c>
      <c r="E582" s="28" t="s">
        <v>2269</v>
      </c>
      <c r="F582" s="28" t="s">
        <v>2270</v>
      </c>
      <c r="G582" s="28" t="s">
        <v>160</v>
      </c>
      <c r="H582" s="25" t="s">
        <v>199</v>
      </c>
      <c r="I582" s="2">
        <v>0.9966233500460453</v>
      </c>
      <c r="J582" s="24">
        <v>2</v>
      </c>
      <c r="K582" s="19">
        <v>9610</v>
      </c>
      <c r="L582" s="20">
        <v>6279</v>
      </c>
      <c r="M582" s="21" t="s">
        <v>1366</v>
      </c>
    </row>
    <row r="583" spans="1:13" s="21" customFormat="1" ht="50.5" hidden="1" x14ac:dyDescent="0.3">
      <c r="A583" s="27">
        <v>2016</v>
      </c>
      <c r="B583" s="27">
        <v>2019</v>
      </c>
      <c r="C583" s="27">
        <v>8</v>
      </c>
      <c r="D583" s="27" t="s">
        <v>1776</v>
      </c>
      <c r="E583" s="28" t="s">
        <v>3618</v>
      </c>
      <c r="F583" s="28" t="s">
        <v>2271</v>
      </c>
      <c r="G583" s="28" t="s">
        <v>8</v>
      </c>
      <c r="H583" s="25" t="s">
        <v>17</v>
      </c>
      <c r="I583" s="2">
        <v>0.98976772741225827</v>
      </c>
      <c r="J583" s="24">
        <v>3</v>
      </c>
      <c r="K583" s="19">
        <v>4700</v>
      </c>
      <c r="L583" s="20">
        <v>3022</v>
      </c>
      <c r="M583" s="21" t="s">
        <v>1366</v>
      </c>
    </row>
    <row r="584" spans="1:13" s="21" customFormat="1" ht="25.5" hidden="1" x14ac:dyDescent="0.3">
      <c r="A584" s="22">
        <v>2016</v>
      </c>
      <c r="B584" s="22">
        <v>2019</v>
      </c>
      <c r="C584" s="22">
        <v>8</v>
      </c>
      <c r="D584" s="22" t="s">
        <v>1777</v>
      </c>
      <c r="E584" s="31" t="s">
        <v>2272</v>
      </c>
      <c r="F584" s="31" t="s">
        <v>2273</v>
      </c>
      <c r="G584" s="31" t="s">
        <v>39</v>
      </c>
      <c r="H584" s="17" t="s">
        <v>1</v>
      </c>
      <c r="I584" s="2">
        <v>0.98506088202189701</v>
      </c>
      <c r="J584" s="24">
        <v>4</v>
      </c>
      <c r="K584" s="19">
        <v>20700</v>
      </c>
      <c r="L584" s="20">
        <v>13096</v>
      </c>
    </row>
    <row r="585" spans="1:13" s="21" customFormat="1" ht="38" hidden="1" x14ac:dyDescent="0.3">
      <c r="A585" s="22">
        <v>2016</v>
      </c>
      <c r="B585" s="22">
        <v>2018</v>
      </c>
      <c r="C585" s="22">
        <v>8</v>
      </c>
      <c r="D585" s="22" t="s">
        <v>1778</v>
      </c>
      <c r="E585" s="31" t="s">
        <v>2274</v>
      </c>
      <c r="F585" s="31" t="s">
        <v>2275</v>
      </c>
      <c r="G585" s="31" t="s">
        <v>160</v>
      </c>
      <c r="H585" s="17" t="s">
        <v>199</v>
      </c>
      <c r="I585" s="2">
        <v>0.98434462294075498</v>
      </c>
      <c r="J585" s="24">
        <v>5</v>
      </c>
      <c r="K585" s="19">
        <v>28453</v>
      </c>
      <c r="L585" s="20">
        <v>17706</v>
      </c>
    </row>
    <row r="586" spans="1:13" s="21" customFormat="1" ht="38" hidden="1" x14ac:dyDescent="0.3">
      <c r="A586" s="22">
        <v>2016</v>
      </c>
      <c r="B586" s="22">
        <v>2019</v>
      </c>
      <c r="C586" s="22">
        <v>8</v>
      </c>
      <c r="D586" s="22" t="s">
        <v>1779</v>
      </c>
      <c r="E586" s="31" t="s">
        <v>2276</v>
      </c>
      <c r="F586" s="16" t="s">
        <v>2277</v>
      </c>
      <c r="G586" s="31" t="s">
        <v>160</v>
      </c>
      <c r="H586" s="17" t="s">
        <v>199</v>
      </c>
      <c r="I586" s="2">
        <v>0.98362836385961316</v>
      </c>
      <c r="J586" s="24">
        <v>6</v>
      </c>
      <c r="K586" s="19">
        <v>26475</v>
      </c>
      <c r="L586" s="20">
        <v>16201</v>
      </c>
    </row>
    <row r="587" spans="1:13" s="21" customFormat="1" ht="38" hidden="1" x14ac:dyDescent="0.3">
      <c r="A587" s="27">
        <v>2016</v>
      </c>
      <c r="B587" s="27">
        <v>2019</v>
      </c>
      <c r="C587" s="27">
        <v>8</v>
      </c>
      <c r="D587" s="27" t="s">
        <v>1780</v>
      </c>
      <c r="E587" s="28" t="s">
        <v>2278</v>
      </c>
      <c r="F587" s="29" t="s">
        <v>2279</v>
      </c>
      <c r="G587" s="28" t="s">
        <v>1362</v>
      </c>
      <c r="H587" s="25" t="s">
        <v>20</v>
      </c>
      <c r="I587" s="2">
        <v>0.98301442750434864</v>
      </c>
      <c r="J587" s="24">
        <v>7</v>
      </c>
      <c r="K587" s="19">
        <v>8895</v>
      </c>
      <c r="L587" s="20">
        <v>5351</v>
      </c>
      <c r="M587" s="21" t="s">
        <v>1366</v>
      </c>
    </row>
    <row r="588" spans="1:13" s="21" customFormat="1" ht="38" hidden="1" x14ac:dyDescent="0.3">
      <c r="A588" s="22">
        <v>2016</v>
      </c>
      <c r="B588" s="22">
        <v>2018</v>
      </c>
      <c r="C588" s="22">
        <v>8</v>
      </c>
      <c r="D588" s="22" t="s">
        <v>1781</v>
      </c>
      <c r="E588" s="31" t="s">
        <v>2280</v>
      </c>
      <c r="F588" s="31" t="s">
        <v>217</v>
      </c>
      <c r="G588" s="31" t="s">
        <v>160</v>
      </c>
      <c r="H588" s="17" t="s">
        <v>199</v>
      </c>
      <c r="I588" s="2">
        <v>0.98229816842320672</v>
      </c>
      <c r="J588" s="24">
        <v>8</v>
      </c>
      <c r="K588" s="19">
        <v>17870</v>
      </c>
      <c r="L588" s="20">
        <v>10565</v>
      </c>
    </row>
    <row r="589" spans="1:13" s="21" customFormat="1" ht="38" hidden="1" x14ac:dyDescent="0.3">
      <c r="A589" s="27">
        <v>2016</v>
      </c>
      <c r="B589" s="27">
        <v>2019</v>
      </c>
      <c r="C589" s="27">
        <v>8</v>
      </c>
      <c r="D589" s="27" t="s">
        <v>1782</v>
      </c>
      <c r="E589" s="28" t="s">
        <v>2281</v>
      </c>
      <c r="F589" s="28" t="s">
        <v>2282</v>
      </c>
      <c r="G589" s="28" t="s">
        <v>36</v>
      </c>
      <c r="H589" s="25" t="s">
        <v>3</v>
      </c>
      <c r="I589" s="2">
        <v>0.97953545482451654</v>
      </c>
      <c r="J589" s="24">
        <v>9</v>
      </c>
      <c r="K589" s="19">
        <v>4515</v>
      </c>
      <c r="L589" s="20">
        <v>2622</v>
      </c>
      <c r="M589" s="21" t="s">
        <v>1366</v>
      </c>
    </row>
    <row r="590" spans="1:13" s="21" customFormat="1" ht="38" hidden="1" x14ac:dyDescent="0.3">
      <c r="A590" s="22">
        <v>2016</v>
      </c>
      <c r="B590" s="22">
        <v>2018</v>
      </c>
      <c r="C590" s="22">
        <v>8</v>
      </c>
      <c r="D590" s="22" t="s">
        <v>1783</v>
      </c>
      <c r="E590" s="31" t="s">
        <v>2283</v>
      </c>
      <c r="F590" s="31" t="s">
        <v>2284</v>
      </c>
      <c r="G590" s="31" t="s">
        <v>61</v>
      </c>
      <c r="H590" s="17" t="s">
        <v>18</v>
      </c>
      <c r="I590" s="2">
        <v>0.97615880487056172</v>
      </c>
      <c r="J590" s="24">
        <v>10</v>
      </c>
      <c r="K590" s="19">
        <v>18170</v>
      </c>
      <c r="L590" s="20">
        <v>10365</v>
      </c>
    </row>
    <row r="591" spans="1:13" s="21" customFormat="1" ht="38" hidden="1" x14ac:dyDescent="0.3">
      <c r="A591" s="22">
        <v>2016</v>
      </c>
      <c r="B591" s="22">
        <v>2019</v>
      </c>
      <c r="C591" s="22">
        <v>8</v>
      </c>
      <c r="D591" s="22" t="s">
        <v>1784</v>
      </c>
      <c r="E591" s="31" t="s">
        <v>2285</v>
      </c>
      <c r="F591" s="31" t="s">
        <v>2286</v>
      </c>
      <c r="G591" s="31" t="s">
        <v>45</v>
      </c>
      <c r="H591" s="17" t="s">
        <v>12</v>
      </c>
      <c r="I591" s="2">
        <v>0.97339609127187143</v>
      </c>
      <c r="J591" s="24">
        <v>11</v>
      </c>
      <c r="K591" s="19">
        <v>15350</v>
      </c>
      <c r="L591" s="20">
        <v>8597</v>
      </c>
    </row>
    <row r="592" spans="1:13" s="21" customFormat="1" ht="50.5" hidden="1" x14ac:dyDescent="0.3">
      <c r="A592" s="22">
        <v>2016</v>
      </c>
      <c r="B592" s="22">
        <v>2019</v>
      </c>
      <c r="C592" s="22">
        <v>8</v>
      </c>
      <c r="D592" s="22" t="s">
        <v>1785</v>
      </c>
      <c r="E592" s="31" t="s">
        <v>2287</v>
      </c>
      <c r="F592" s="31" t="s">
        <v>173</v>
      </c>
      <c r="G592" s="31" t="s">
        <v>39</v>
      </c>
      <c r="H592" s="17" t="s">
        <v>1</v>
      </c>
      <c r="I592" s="2">
        <v>0.97278215491660691</v>
      </c>
      <c r="J592" s="24">
        <v>12</v>
      </c>
      <c r="K592" s="19">
        <v>26105</v>
      </c>
      <c r="L592" s="20">
        <v>14350</v>
      </c>
    </row>
    <row r="593" spans="1:13" s="21" customFormat="1" ht="38" hidden="1" x14ac:dyDescent="0.3">
      <c r="A593" s="22">
        <v>2016</v>
      </c>
      <c r="B593" s="22">
        <v>2018</v>
      </c>
      <c r="C593" s="22">
        <v>8</v>
      </c>
      <c r="D593" s="22" t="s">
        <v>1786</v>
      </c>
      <c r="E593" s="31" t="s">
        <v>2288</v>
      </c>
      <c r="F593" s="31" t="s">
        <v>2289</v>
      </c>
      <c r="G593" s="31" t="s">
        <v>160</v>
      </c>
      <c r="H593" s="17" t="s">
        <v>199</v>
      </c>
      <c r="I593" s="2">
        <v>0.9693031822367747</v>
      </c>
      <c r="J593" s="24">
        <v>13</v>
      </c>
      <c r="K593" s="19">
        <v>28198</v>
      </c>
      <c r="L593" s="20">
        <v>15208</v>
      </c>
    </row>
    <row r="594" spans="1:13" s="21" customFormat="1" ht="38" hidden="1" x14ac:dyDescent="0.3">
      <c r="A594" s="22">
        <v>2016</v>
      </c>
      <c r="B594" s="22">
        <v>2018</v>
      </c>
      <c r="C594" s="22">
        <v>8</v>
      </c>
      <c r="D594" s="22" t="s">
        <v>1787</v>
      </c>
      <c r="E594" s="16" t="s">
        <v>2290</v>
      </c>
      <c r="F594" s="31" t="s">
        <v>2291</v>
      </c>
      <c r="G594" s="31" t="s">
        <v>160</v>
      </c>
      <c r="H594" s="17" t="s">
        <v>199</v>
      </c>
      <c r="I594" s="2">
        <v>0.96797298680036836</v>
      </c>
      <c r="J594" s="24">
        <v>14</v>
      </c>
      <c r="K594" s="19">
        <v>21680</v>
      </c>
      <c r="L594" s="20">
        <v>11468</v>
      </c>
    </row>
    <row r="595" spans="1:13" s="21" customFormat="1" ht="50.5" hidden="1" x14ac:dyDescent="0.3">
      <c r="A595" s="22">
        <v>2016</v>
      </c>
      <c r="B595" s="22">
        <v>2018</v>
      </c>
      <c r="C595" s="22">
        <v>8</v>
      </c>
      <c r="D595" s="22" t="s">
        <v>1788</v>
      </c>
      <c r="E595" s="31" t="s">
        <v>2292</v>
      </c>
      <c r="F595" s="31" t="s">
        <v>2293</v>
      </c>
      <c r="G595" s="31" t="s">
        <v>62</v>
      </c>
      <c r="H595" s="17" t="s">
        <v>17</v>
      </c>
      <c r="I595" s="2">
        <v>0.96766601862273605</v>
      </c>
      <c r="J595" s="24">
        <v>15</v>
      </c>
      <c r="K595" s="19">
        <v>28996</v>
      </c>
      <c r="L595" s="20">
        <v>15037</v>
      </c>
    </row>
    <row r="596" spans="1:13" s="21" customFormat="1" ht="25.5" hidden="1" x14ac:dyDescent="0.3">
      <c r="A596" s="22">
        <v>2016</v>
      </c>
      <c r="B596" s="22">
        <v>2019</v>
      </c>
      <c r="C596" s="22">
        <v>8</v>
      </c>
      <c r="D596" s="22" t="s">
        <v>1789</v>
      </c>
      <c r="E596" s="31" t="s">
        <v>2294</v>
      </c>
      <c r="F596" s="31" t="s">
        <v>155</v>
      </c>
      <c r="G596" s="31" t="s">
        <v>44</v>
      </c>
      <c r="H596" s="17" t="s">
        <v>18</v>
      </c>
      <c r="I596" s="2">
        <v>0.96592653228281999</v>
      </c>
      <c r="J596" s="24">
        <v>16</v>
      </c>
      <c r="K596" s="19">
        <v>9970</v>
      </c>
      <c r="L596" s="20">
        <v>5067</v>
      </c>
    </row>
    <row r="597" spans="1:13" s="21" customFormat="1" ht="50.5" hidden="1" x14ac:dyDescent="0.3">
      <c r="A597" s="22">
        <v>2016</v>
      </c>
      <c r="B597" s="22">
        <v>2019</v>
      </c>
      <c r="C597" s="22">
        <v>8</v>
      </c>
      <c r="D597" s="22" t="s">
        <v>1790</v>
      </c>
      <c r="E597" s="31" t="s">
        <v>2295</v>
      </c>
      <c r="F597" s="16" t="s">
        <v>138</v>
      </c>
      <c r="G597" s="31" t="s">
        <v>62</v>
      </c>
      <c r="H597" s="17" t="s">
        <v>17</v>
      </c>
      <c r="I597" s="2">
        <v>0.96592653228281999</v>
      </c>
      <c r="J597" s="24">
        <v>16</v>
      </c>
      <c r="K597" s="19">
        <v>11800</v>
      </c>
      <c r="L597" s="20">
        <v>5997</v>
      </c>
    </row>
    <row r="598" spans="1:13" s="21" customFormat="1" ht="38" hidden="1" x14ac:dyDescent="0.3">
      <c r="A598" s="22">
        <v>2016</v>
      </c>
      <c r="B598" s="22">
        <v>2018</v>
      </c>
      <c r="C598" s="22">
        <v>8</v>
      </c>
      <c r="D598" s="22" t="s">
        <v>1791</v>
      </c>
      <c r="E598" s="31" t="s">
        <v>2296</v>
      </c>
      <c r="F598" s="16" t="s">
        <v>4057</v>
      </c>
      <c r="G598" s="31" t="s">
        <v>62</v>
      </c>
      <c r="H598" s="17" t="s">
        <v>17</v>
      </c>
      <c r="I598" s="2">
        <v>0.96183362324772337</v>
      </c>
      <c r="J598" s="24">
        <v>17</v>
      </c>
      <c r="K598" s="19">
        <v>20210</v>
      </c>
      <c r="L598" s="20">
        <v>10062</v>
      </c>
    </row>
    <row r="599" spans="1:13" s="21" customFormat="1" ht="50.5" hidden="1" x14ac:dyDescent="0.3">
      <c r="A599" s="22">
        <v>2016</v>
      </c>
      <c r="B599" s="22">
        <v>2019</v>
      </c>
      <c r="C599" s="22">
        <v>8</v>
      </c>
      <c r="D599" s="22" t="s">
        <v>1792</v>
      </c>
      <c r="E599" s="31" t="s">
        <v>2297</v>
      </c>
      <c r="F599" s="31" t="s">
        <v>2298</v>
      </c>
      <c r="G599" s="31" t="s">
        <v>41</v>
      </c>
      <c r="H599" s="17" t="s">
        <v>5</v>
      </c>
      <c r="I599" s="2">
        <v>0.96183362324772337</v>
      </c>
      <c r="J599" s="24">
        <v>17</v>
      </c>
      <c r="K599" s="19">
        <v>18142</v>
      </c>
      <c r="L599" s="20">
        <v>9032</v>
      </c>
    </row>
    <row r="600" spans="1:13" s="21" customFormat="1" ht="25.5" hidden="1" x14ac:dyDescent="0.3">
      <c r="A600" s="22">
        <v>2016</v>
      </c>
      <c r="B600" s="22">
        <v>2019</v>
      </c>
      <c r="C600" s="22">
        <v>8</v>
      </c>
      <c r="D600" s="22" t="s">
        <v>1793</v>
      </c>
      <c r="E600" s="31" t="s">
        <v>2299</v>
      </c>
      <c r="F600" s="31" t="s">
        <v>2300</v>
      </c>
      <c r="G600" s="31" t="s">
        <v>218</v>
      </c>
      <c r="H600" s="17" t="s">
        <v>5</v>
      </c>
      <c r="I600" s="2">
        <v>0.96111736416658144</v>
      </c>
      <c r="J600" s="24">
        <v>18</v>
      </c>
      <c r="K600" s="19">
        <v>26500</v>
      </c>
      <c r="L600" s="20">
        <v>12918</v>
      </c>
    </row>
    <row r="601" spans="1:13" s="21" customFormat="1" ht="50.5" hidden="1" x14ac:dyDescent="0.3">
      <c r="A601" s="22">
        <v>2016</v>
      </c>
      <c r="B601" s="22">
        <v>2019</v>
      </c>
      <c r="C601" s="22">
        <v>8</v>
      </c>
      <c r="D601" s="22" t="s">
        <v>1794</v>
      </c>
      <c r="E601" s="31" t="s">
        <v>2301</v>
      </c>
      <c r="F601" s="31" t="s">
        <v>1416</v>
      </c>
      <c r="G601" s="31" t="s">
        <v>45</v>
      </c>
      <c r="H601" s="17" t="s">
        <v>12</v>
      </c>
      <c r="I601" s="2">
        <v>0.96050342781131692</v>
      </c>
      <c r="J601" s="24">
        <v>19</v>
      </c>
      <c r="K601" s="19">
        <v>25796</v>
      </c>
      <c r="L601" s="20">
        <v>12308</v>
      </c>
    </row>
    <row r="602" spans="1:13" s="21" customFormat="1" ht="38" hidden="1" x14ac:dyDescent="0.3">
      <c r="A602" s="22">
        <v>2016</v>
      </c>
      <c r="B602" s="22">
        <v>2019</v>
      </c>
      <c r="C602" s="22">
        <v>8</v>
      </c>
      <c r="D602" s="22" t="s">
        <v>1795</v>
      </c>
      <c r="E602" s="31" t="s">
        <v>2302</v>
      </c>
      <c r="F602" s="31" t="s">
        <v>219</v>
      </c>
      <c r="G602" s="31" t="s">
        <v>66</v>
      </c>
      <c r="H602" s="17" t="s">
        <v>17</v>
      </c>
      <c r="I602" s="2">
        <v>0.95845697329376867</v>
      </c>
      <c r="J602" s="24">
        <v>20</v>
      </c>
      <c r="K602" s="19">
        <v>29160</v>
      </c>
      <c r="L602" s="20">
        <v>13610</v>
      </c>
    </row>
    <row r="603" spans="1:13" s="21" customFormat="1" ht="50.5" hidden="1" x14ac:dyDescent="0.3">
      <c r="A603" s="22">
        <v>2016</v>
      </c>
      <c r="B603" s="22">
        <v>2018</v>
      </c>
      <c r="C603" s="22">
        <v>8</v>
      </c>
      <c r="D603" s="22" t="s">
        <v>1796</v>
      </c>
      <c r="E603" s="31" t="s">
        <v>2303</v>
      </c>
      <c r="F603" s="16" t="s">
        <v>2304</v>
      </c>
      <c r="G603" s="31" t="s">
        <v>39</v>
      </c>
      <c r="H603" s="17" t="s">
        <v>1</v>
      </c>
      <c r="I603" s="2">
        <v>0.95774071421262652</v>
      </c>
      <c r="J603" s="24">
        <v>21</v>
      </c>
      <c r="K603" s="19">
        <v>11954</v>
      </c>
      <c r="L603" s="20">
        <v>5456</v>
      </c>
    </row>
    <row r="604" spans="1:13" s="21" customFormat="1" ht="50.5" hidden="1" x14ac:dyDescent="0.3">
      <c r="A604" s="22">
        <v>2016</v>
      </c>
      <c r="B604" s="22">
        <v>2018</v>
      </c>
      <c r="C604" s="22">
        <v>8</v>
      </c>
      <c r="D604" s="22" t="s">
        <v>1797</v>
      </c>
      <c r="E604" s="31" t="s">
        <v>2305</v>
      </c>
      <c r="F604" s="31" t="s">
        <v>2306</v>
      </c>
      <c r="G604" s="31" t="s">
        <v>160</v>
      </c>
      <c r="H604" s="17" t="s">
        <v>199</v>
      </c>
      <c r="I604" s="2">
        <v>0.95497800061393634</v>
      </c>
      <c r="J604" s="24">
        <v>22</v>
      </c>
      <c r="K604" s="19">
        <v>25553</v>
      </c>
      <c r="L604" s="20">
        <v>11397</v>
      </c>
    </row>
    <row r="605" spans="1:13" s="21" customFormat="1" ht="50.5" hidden="1" x14ac:dyDescent="0.3">
      <c r="A605" s="22">
        <v>2016</v>
      </c>
      <c r="B605" s="22">
        <v>2018</v>
      </c>
      <c r="C605" s="22">
        <v>8</v>
      </c>
      <c r="D605" s="22" t="s">
        <v>1798</v>
      </c>
      <c r="E605" s="31" t="s">
        <v>2307</v>
      </c>
      <c r="F605" s="31" t="s">
        <v>4058</v>
      </c>
      <c r="G605" s="31" t="s">
        <v>160</v>
      </c>
      <c r="H605" s="17" t="s">
        <v>199</v>
      </c>
      <c r="I605" s="2">
        <v>0.95436406425867171</v>
      </c>
      <c r="J605" s="24">
        <v>23</v>
      </c>
      <c r="K605" s="19">
        <v>20585</v>
      </c>
      <c r="L605" s="20">
        <v>8968</v>
      </c>
    </row>
    <row r="606" spans="1:13" s="21" customFormat="1" ht="38" hidden="1" x14ac:dyDescent="0.3">
      <c r="A606" s="22">
        <v>2016</v>
      </c>
      <c r="B606" s="22">
        <v>2018</v>
      </c>
      <c r="C606" s="22">
        <v>8</v>
      </c>
      <c r="D606" s="22" t="s">
        <v>1799</v>
      </c>
      <c r="E606" s="31" t="s">
        <v>2308</v>
      </c>
      <c r="F606" s="16" t="s">
        <v>2309</v>
      </c>
      <c r="G606" s="31" t="s">
        <v>160</v>
      </c>
      <c r="H606" s="17" t="s">
        <v>199</v>
      </c>
      <c r="I606" s="2">
        <v>0.95231760974112345</v>
      </c>
      <c r="J606" s="24">
        <v>24</v>
      </c>
      <c r="K606" s="19">
        <v>13900</v>
      </c>
      <c r="L606" s="20">
        <v>5911</v>
      </c>
    </row>
    <row r="607" spans="1:13" s="21" customFormat="1" ht="38" hidden="1" x14ac:dyDescent="0.3">
      <c r="A607" s="22">
        <v>2016</v>
      </c>
      <c r="B607" s="22">
        <v>2019</v>
      </c>
      <c r="C607" s="22">
        <v>8</v>
      </c>
      <c r="D607" s="22" t="s">
        <v>1800</v>
      </c>
      <c r="E607" s="31" t="s">
        <v>2310</v>
      </c>
      <c r="F607" s="16" t="s">
        <v>2311</v>
      </c>
      <c r="G607" s="16" t="s">
        <v>62</v>
      </c>
      <c r="H607" s="17" t="s">
        <v>17</v>
      </c>
      <c r="I607" s="2">
        <v>0.95160135065998153</v>
      </c>
      <c r="J607" s="24">
        <v>25</v>
      </c>
      <c r="K607" s="19">
        <v>28410</v>
      </c>
      <c r="L607" s="20">
        <v>11787</v>
      </c>
    </row>
    <row r="608" spans="1:13" s="21" customFormat="1" ht="25.5" hidden="1" x14ac:dyDescent="0.3">
      <c r="A608" s="27">
        <v>2016</v>
      </c>
      <c r="B608" s="27">
        <v>2018</v>
      </c>
      <c r="C608" s="27">
        <v>8</v>
      </c>
      <c r="D608" s="27" t="s">
        <v>1801</v>
      </c>
      <c r="E608" s="28" t="s">
        <v>2312</v>
      </c>
      <c r="F608" s="29" t="s">
        <v>216</v>
      </c>
      <c r="G608" s="28" t="s">
        <v>66</v>
      </c>
      <c r="H608" s="25" t="s">
        <v>17</v>
      </c>
      <c r="I608" s="2">
        <v>0.95160135065998153</v>
      </c>
      <c r="J608" s="24">
        <v>25</v>
      </c>
      <c r="K608" s="19">
        <v>31591</v>
      </c>
      <c r="L608" s="20">
        <v>13107</v>
      </c>
      <c r="M608" s="21" t="s">
        <v>1366</v>
      </c>
    </row>
    <row r="609" spans="1:12" s="21" customFormat="1" ht="63" hidden="1" x14ac:dyDescent="0.3">
      <c r="A609" s="22">
        <v>2016</v>
      </c>
      <c r="B609" s="22">
        <v>2019</v>
      </c>
      <c r="C609" s="22">
        <v>8</v>
      </c>
      <c r="D609" s="22" t="s">
        <v>1802</v>
      </c>
      <c r="E609" s="31" t="s">
        <v>2313</v>
      </c>
      <c r="F609" s="16" t="s">
        <v>2314</v>
      </c>
      <c r="G609" s="31" t="s">
        <v>160</v>
      </c>
      <c r="H609" s="17" t="s">
        <v>199</v>
      </c>
      <c r="I609" s="2">
        <v>0.95088509157883971</v>
      </c>
      <c r="J609" s="24">
        <v>26</v>
      </c>
      <c r="K609" s="19">
        <v>27823</v>
      </c>
      <c r="L609" s="20">
        <v>11255</v>
      </c>
    </row>
    <row r="610" spans="1:12" s="21" customFormat="1" ht="63" hidden="1" x14ac:dyDescent="0.3">
      <c r="A610" s="22">
        <v>2016</v>
      </c>
      <c r="B610" s="22">
        <v>2018</v>
      </c>
      <c r="C610" s="22">
        <v>8</v>
      </c>
      <c r="D610" s="22" t="s">
        <v>1803</v>
      </c>
      <c r="E610" s="31" t="s">
        <v>2315</v>
      </c>
      <c r="F610" s="31" t="s">
        <v>2316</v>
      </c>
      <c r="G610" s="31" t="s">
        <v>65</v>
      </c>
      <c r="H610" s="17" t="s">
        <v>17</v>
      </c>
      <c r="I610" s="2">
        <v>0.95027115522357519</v>
      </c>
      <c r="J610" s="24">
        <v>27</v>
      </c>
      <c r="K610" s="19">
        <v>21210</v>
      </c>
      <c r="L610" s="20">
        <v>8360</v>
      </c>
    </row>
    <row r="611" spans="1:12" s="21" customFormat="1" ht="50.5" hidden="1" x14ac:dyDescent="0.3">
      <c r="A611" s="22">
        <v>2016</v>
      </c>
      <c r="B611" s="22">
        <v>2018</v>
      </c>
      <c r="C611" s="22">
        <v>8</v>
      </c>
      <c r="D611" s="22" t="s">
        <v>1804</v>
      </c>
      <c r="E611" s="31" t="s">
        <v>2317</v>
      </c>
      <c r="F611" s="16" t="s">
        <v>1458</v>
      </c>
      <c r="G611" s="31" t="s">
        <v>160</v>
      </c>
      <c r="H611" s="17" t="s">
        <v>199</v>
      </c>
      <c r="I611" s="2">
        <v>0.94955489614243316</v>
      </c>
      <c r="J611" s="24">
        <v>28</v>
      </c>
      <c r="K611" s="19">
        <v>17129</v>
      </c>
      <c r="L611" s="20">
        <v>6574</v>
      </c>
    </row>
    <row r="612" spans="1:12" s="21" customFormat="1" ht="38" hidden="1" x14ac:dyDescent="0.3">
      <c r="A612" s="22">
        <v>2016</v>
      </c>
      <c r="B612" s="22">
        <v>2018</v>
      </c>
      <c r="C612" s="22">
        <v>8</v>
      </c>
      <c r="D612" s="22" t="s">
        <v>1805</v>
      </c>
      <c r="E612" s="31" t="s">
        <v>3619</v>
      </c>
      <c r="F612" s="31" t="s">
        <v>2318</v>
      </c>
      <c r="G612" s="31" t="s">
        <v>160</v>
      </c>
      <c r="H612" s="17" t="s">
        <v>199</v>
      </c>
      <c r="I612" s="2">
        <v>0.94955489614243316</v>
      </c>
      <c r="J612" s="24">
        <v>28</v>
      </c>
      <c r="K612" s="19">
        <v>20300</v>
      </c>
      <c r="L612" s="20">
        <v>7791</v>
      </c>
    </row>
    <row r="613" spans="1:12" s="21" customFormat="1" ht="38" hidden="1" x14ac:dyDescent="0.3">
      <c r="A613" s="22">
        <v>2016</v>
      </c>
      <c r="B613" s="22">
        <v>2018</v>
      </c>
      <c r="C613" s="22">
        <v>8</v>
      </c>
      <c r="D613" s="22" t="s">
        <v>1806</v>
      </c>
      <c r="E613" s="31" t="s">
        <v>2319</v>
      </c>
      <c r="F613" s="31" t="s">
        <v>2320</v>
      </c>
      <c r="G613" s="31" t="s">
        <v>160</v>
      </c>
      <c r="H613" s="17" t="s">
        <v>199</v>
      </c>
      <c r="I613" s="2">
        <v>0.94822470070602671</v>
      </c>
      <c r="J613" s="24">
        <v>29</v>
      </c>
      <c r="K613" s="19">
        <v>14950</v>
      </c>
      <c r="L613" s="20">
        <v>5583</v>
      </c>
    </row>
    <row r="614" spans="1:12" s="21" customFormat="1" ht="50.5" hidden="1" x14ac:dyDescent="0.3">
      <c r="A614" s="22">
        <v>2016</v>
      </c>
      <c r="B614" s="22">
        <v>2018</v>
      </c>
      <c r="C614" s="22">
        <v>8</v>
      </c>
      <c r="D614" s="22" t="s">
        <v>1807</v>
      </c>
      <c r="E614" s="31" t="s">
        <v>2321</v>
      </c>
      <c r="F614" s="31" t="s">
        <v>2322</v>
      </c>
      <c r="G614" s="31" t="s">
        <v>61</v>
      </c>
      <c r="H614" s="17" t="s">
        <v>18</v>
      </c>
      <c r="I614" s="2">
        <v>0.94822470070602671</v>
      </c>
      <c r="J614" s="24">
        <v>29</v>
      </c>
      <c r="K614" s="19">
        <v>16215</v>
      </c>
      <c r="L614" s="20">
        <v>6055</v>
      </c>
    </row>
    <row r="615" spans="1:12" s="21" customFormat="1" ht="75.5" hidden="1" x14ac:dyDescent="0.3">
      <c r="A615" s="22">
        <v>2016</v>
      </c>
      <c r="B615" s="22">
        <v>2019</v>
      </c>
      <c r="C615" s="22">
        <v>8</v>
      </c>
      <c r="D615" s="22" t="s">
        <v>1808</v>
      </c>
      <c r="E615" s="31" t="s">
        <v>2323</v>
      </c>
      <c r="F615" s="31" t="s">
        <v>2324</v>
      </c>
      <c r="G615" s="31" t="s">
        <v>45</v>
      </c>
      <c r="H615" s="17" t="s">
        <v>12</v>
      </c>
      <c r="I615" s="2">
        <v>0.94750844162488479</v>
      </c>
      <c r="J615" s="24">
        <v>30</v>
      </c>
      <c r="K615" s="19">
        <v>13000</v>
      </c>
      <c r="L615" s="20">
        <v>4720</v>
      </c>
    </row>
    <row r="616" spans="1:12" s="21" customFormat="1" ht="50.5" hidden="1" x14ac:dyDescent="0.3">
      <c r="A616" s="22">
        <v>2016</v>
      </c>
      <c r="B616" s="22">
        <v>2018</v>
      </c>
      <c r="C616" s="22">
        <v>8</v>
      </c>
      <c r="D616" s="22" t="s">
        <v>1809</v>
      </c>
      <c r="E616" s="31" t="s">
        <v>2325</v>
      </c>
      <c r="F616" s="16" t="s">
        <v>2326</v>
      </c>
      <c r="G616" s="31" t="s">
        <v>62</v>
      </c>
      <c r="H616" s="17" t="s">
        <v>17</v>
      </c>
      <c r="I616" s="2">
        <v>0.94546198710733653</v>
      </c>
      <c r="J616" s="24">
        <v>31</v>
      </c>
      <c r="K616" s="19">
        <v>16215</v>
      </c>
      <c r="L616" s="20">
        <v>5719</v>
      </c>
    </row>
    <row r="617" spans="1:12" s="21" customFormat="1" ht="25.5" hidden="1" x14ac:dyDescent="0.3">
      <c r="A617" s="22">
        <v>2016</v>
      </c>
      <c r="B617" s="22">
        <v>2018</v>
      </c>
      <c r="C617" s="22">
        <v>8</v>
      </c>
      <c r="D617" s="22" t="s">
        <v>1810</v>
      </c>
      <c r="E617" s="31" t="s">
        <v>2327</v>
      </c>
      <c r="F617" s="31" t="s">
        <v>2328</v>
      </c>
      <c r="G617" s="31" t="s">
        <v>61</v>
      </c>
      <c r="H617" s="17" t="s">
        <v>18</v>
      </c>
      <c r="I617" s="2">
        <v>0.94474572802619461</v>
      </c>
      <c r="J617" s="24">
        <v>32</v>
      </c>
      <c r="K617" s="19">
        <v>24625</v>
      </c>
      <c r="L617" s="20">
        <v>8429</v>
      </c>
    </row>
    <row r="618" spans="1:12" s="21" customFormat="1" ht="38" hidden="1" x14ac:dyDescent="0.3">
      <c r="A618" s="22">
        <v>2016</v>
      </c>
      <c r="B618" s="22">
        <v>2018</v>
      </c>
      <c r="C618" s="22">
        <v>8</v>
      </c>
      <c r="D618" s="22" t="s">
        <v>1811</v>
      </c>
      <c r="E618" s="31" t="s">
        <v>2329</v>
      </c>
      <c r="F618" s="16" t="s">
        <v>2330</v>
      </c>
      <c r="G618" s="31" t="s">
        <v>160</v>
      </c>
      <c r="H618" s="17" t="s">
        <v>199</v>
      </c>
      <c r="I618" s="2">
        <v>0.94413179167093009</v>
      </c>
      <c r="J618" s="24">
        <v>33</v>
      </c>
      <c r="K618" s="19">
        <v>25075</v>
      </c>
      <c r="L618" s="20">
        <v>8323</v>
      </c>
    </row>
    <row r="619" spans="1:12" s="21" customFormat="1" ht="38" hidden="1" x14ac:dyDescent="0.3">
      <c r="A619" s="22">
        <v>2016</v>
      </c>
      <c r="B619" s="22">
        <v>2019</v>
      </c>
      <c r="C619" s="22">
        <v>9</v>
      </c>
      <c r="D619" s="22" t="s">
        <v>1812</v>
      </c>
      <c r="E619" s="31" t="s">
        <v>2331</v>
      </c>
      <c r="F619" s="16" t="s">
        <v>2332</v>
      </c>
      <c r="G619" s="31" t="s">
        <v>64</v>
      </c>
      <c r="H619" s="17" t="s">
        <v>2</v>
      </c>
      <c r="I619" s="2">
        <v>1</v>
      </c>
      <c r="J619" s="24">
        <v>1</v>
      </c>
      <c r="K619" s="19">
        <v>29604</v>
      </c>
      <c r="L619" s="20">
        <v>19651</v>
      </c>
    </row>
    <row r="620" spans="1:12" s="21" customFormat="1" ht="63" hidden="1" x14ac:dyDescent="0.3">
      <c r="A620" s="22">
        <v>2016</v>
      </c>
      <c r="B620" s="22">
        <v>2019</v>
      </c>
      <c r="C620" s="22">
        <v>9</v>
      </c>
      <c r="D620" s="22" t="s">
        <v>1813</v>
      </c>
      <c r="E620" s="31" t="s">
        <v>2333</v>
      </c>
      <c r="F620" s="16" t="s">
        <v>2334</v>
      </c>
      <c r="G620" s="31" t="s">
        <v>64</v>
      </c>
      <c r="H620" s="17" t="s">
        <v>2</v>
      </c>
      <c r="I620" s="2">
        <v>1</v>
      </c>
      <c r="J620" s="24">
        <v>1</v>
      </c>
      <c r="K620" s="19">
        <v>27530</v>
      </c>
      <c r="L620" s="20">
        <v>18274</v>
      </c>
    </row>
    <row r="621" spans="1:12" s="21" customFormat="1" ht="38" hidden="1" x14ac:dyDescent="0.3">
      <c r="A621" s="22">
        <v>2016</v>
      </c>
      <c r="B621" s="22">
        <v>2018</v>
      </c>
      <c r="C621" s="22">
        <v>9</v>
      </c>
      <c r="D621" s="22" t="s">
        <v>1814</v>
      </c>
      <c r="E621" s="31" t="s">
        <v>2335</v>
      </c>
      <c r="F621" s="31" t="s">
        <v>2336</v>
      </c>
      <c r="G621" s="31" t="s">
        <v>68</v>
      </c>
      <c r="H621" s="17" t="s">
        <v>1</v>
      </c>
      <c r="I621" s="2">
        <v>1</v>
      </c>
      <c r="J621" s="24">
        <v>1</v>
      </c>
      <c r="K621" s="19">
        <v>9100</v>
      </c>
      <c r="L621" s="20">
        <v>6040</v>
      </c>
    </row>
    <row r="622" spans="1:12" s="21" customFormat="1" ht="25.5" hidden="1" x14ac:dyDescent="0.3">
      <c r="A622" s="22">
        <v>2016</v>
      </c>
      <c r="B622" s="22">
        <v>2019</v>
      </c>
      <c r="C622" s="22">
        <v>9</v>
      </c>
      <c r="D622" s="22" t="s">
        <v>1815</v>
      </c>
      <c r="E622" s="31" t="s">
        <v>2337</v>
      </c>
      <c r="F622" s="31" t="s">
        <v>1463</v>
      </c>
      <c r="G622" s="31" t="s">
        <v>69</v>
      </c>
      <c r="H622" s="17" t="s">
        <v>1</v>
      </c>
      <c r="I622" s="2">
        <v>0.99918367346938775</v>
      </c>
      <c r="J622" s="24">
        <v>2</v>
      </c>
      <c r="K622" s="19">
        <v>27065</v>
      </c>
      <c r="L622" s="20">
        <v>17563</v>
      </c>
    </row>
    <row r="623" spans="1:12" s="21" customFormat="1" ht="38" hidden="1" x14ac:dyDescent="0.3">
      <c r="A623" s="22">
        <v>2016</v>
      </c>
      <c r="B623" s="22">
        <v>2018</v>
      </c>
      <c r="C623" s="22">
        <v>9</v>
      </c>
      <c r="D623" s="22" t="s">
        <v>1816</v>
      </c>
      <c r="E623" s="31" t="s">
        <v>3620</v>
      </c>
      <c r="F623" s="16" t="s">
        <v>2338</v>
      </c>
      <c r="G623" s="31" t="s">
        <v>68</v>
      </c>
      <c r="H623" s="17" t="s">
        <v>1</v>
      </c>
      <c r="I623" s="2">
        <v>0.98979591836734704</v>
      </c>
      <c r="J623" s="24">
        <v>3</v>
      </c>
      <c r="K623" s="19">
        <v>28500</v>
      </c>
      <c r="L623" s="20">
        <v>18070</v>
      </c>
    </row>
    <row r="624" spans="1:12" s="21" customFormat="1" ht="50.5" hidden="1" x14ac:dyDescent="0.3">
      <c r="A624" s="22">
        <v>2016</v>
      </c>
      <c r="B624" s="22">
        <v>2018</v>
      </c>
      <c r="C624" s="22">
        <v>9</v>
      </c>
      <c r="D624" s="22" t="s">
        <v>1817</v>
      </c>
      <c r="E624" s="31" t="s">
        <v>2339</v>
      </c>
      <c r="F624" s="31" t="s">
        <v>2340</v>
      </c>
      <c r="G624" s="31" t="s">
        <v>46</v>
      </c>
      <c r="H624" s="17" t="s">
        <v>1</v>
      </c>
      <c r="I624" s="2">
        <v>0.98979591836734704</v>
      </c>
      <c r="J624" s="24">
        <v>3</v>
      </c>
      <c r="K624" s="19">
        <v>29310</v>
      </c>
      <c r="L624" s="20">
        <v>18583</v>
      </c>
    </row>
    <row r="625" spans="1:13" s="21" customFormat="1" ht="50.5" hidden="1" x14ac:dyDescent="0.3">
      <c r="A625" s="22">
        <v>2016</v>
      </c>
      <c r="B625" s="22">
        <v>2019</v>
      </c>
      <c r="C625" s="22">
        <v>9</v>
      </c>
      <c r="D625" s="22" t="s">
        <v>1818</v>
      </c>
      <c r="E625" s="31" t="s">
        <v>2341</v>
      </c>
      <c r="F625" s="16" t="s">
        <v>2342</v>
      </c>
      <c r="G625" s="16" t="s">
        <v>69</v>
      </c>
      <c r="H625" s="17" t="s">
        <v>1</v>
      </c>
      <c r="I625" s="2">
        <v>0.98897959183673467</v>
      </c>
      <c r="J625" s="24">
        <v>4</v>
      </c>
      <c r="K625" s="19">
        <v>29475</v>
      </c>
      <c r="L625" s="20">
        <v>18249</v>
      </c>
    </row>
    <row r="626" spans="1:13" s="21" customFormat="1" ht="50.5" hidden="1" x14ac:dyDescent="0.3">
      <c r="A626" s="27">
        <v>2016</v>
      </c>
      <c r="B626" s="27">
        <v>2018</v>
      </c>
      <c r="C626" s="27">
        <v>9</v>
      </c>
      <c r="D626" s="27" t="s">
        <v>1819</v>
      </c>
      <c r="E626" s="28" t="s">
        <v>2343</v>
      </c>
      <c r="F626" s="28" t="s">
        <v>1600</v>
      </c>
      <c r="G626" s="28" t="s">
        <v>46</v>
      </c>
      <c r="H626" s="25" t="s">
        <v>1</v>
      </c>
      <c r="I626" s="2">
        <v>0.98897959183673467</v>
      </c>
      <c r="J626" s="24">
        <v>4</v>
      </c>
      <c r="K626" s="19">
        <v>3400</v>
      </c>
      <c r="L626" s="20">
        <v>2105</v>
      </c>
      <c r="M626" s="21" t="s">
        <v>1366</v>
      </c>
    </row>
    <row r="627" spans="1:13" s="21" customFormat="1" ht="50.5" hidden="1" x14ac:dyDescent="0.3">
      <c r="A627" s="22">
        <v>2016</v>
      </c>
      <c r="B627" s="22">
        <v>2019</v>
      </c>
      <c r="C627" s="22">
        <v>9</v>
      </c>
      <c r="D627" s="22" t="s">
        <v>1820</v>
      </c>
      <c r="E627" s="31" t="s">
        <v>2344</v>
      </c>
      <c r="F627" s="31" t="s">
        <v>4059</v>
      </c>
      <c r="G627" s="31" t="s">
        <v>68</v>
      </c>
      <c r="H627" s="17" t="s">
        <v>1</v>
      </c>
      <c r="I627" s="2">
        <v>0.98040816326530622</v>
      </c>
      <c r="J627" s="24">
        <v>5</v>
      </c>
      <c r="K627" s="19">
        <v>29870</v>
      </c>
      <c r="L627" s="20">
        <v>18049</v>
      </c>
    </row>
    <row r="628" spans="1:13" s="21" customFormat="1" ht="38" hidden="1" x14ac:dyDescent="0.3">
      <c r="A628" s="22">
        <v>2016</v>
      </c>
      <c r="B628" s="22">
        <v>2018</v>
      </c>
      <c r="C628" s="22">
        <v>9</v>
      </c>
      <c r="D628" s="22" t="s">
        <v>1821</v>
      </c>
      <c r="E628" s="31" t="s">
        <v>2345</v>
      </c>
      <c r="F628" s="31" t="s">
        <v>1601</v>
      </c>
      <c r="G628" s="31" t="s">
        <v>46</v>
      </c>
      <c r="H628" s="17" t="s">
        <v>1</v>
      </c>
      <c r="I628" s="2">
        <v>0.97959183673469385</v>
      </c>
      <c r="J628" s="24">
        <v>6</v>
      </c>
      <c r="K628" s="19">
        <v>28831</v>
      </c>
      <c r="L628" s="20">
        <v>16993</v>
      </c>
    </row>
    <row r="629" spans="1:13" s="21" customFormat="1" ht="38" hidden="1" x14ac:dyDescent="0.3">
      <c r="A629" s="22">
        <v>2016</v>
      </c>
      <c r="B629" s="22">
        <v>2019</v>
      </c>
      <c r="C629" s="22">
        <v>9</v>
      </c>
      <c r="D629" s="22" t="s">
        <v>1822</v>
      </c>
      <c r="E629" s="31" t="s">
        <v>2346</v>
      </c>
      <c r="F629" s="16" t="s">
        <v>2347</v>
      </c>
      <c r="G629" s="31" t="s">
        <v>64</v>
      </c>
      <c r="H629" s="17" t="s">
        <v>2</v>
      </c>
      <c r="I629" s="2">
        <v>0.97959183673469385</v>
      </c>
      <c r="J629" s="24">
        <v>6</v>
      </c>
      <c r="K629" s="19">
        <v>28352</v>
      </c>
      <c r="L629" s="20">
        <v>16710</v>
      </c>
    </row>
    <row r="630" spans="1:13" s="21" customFormat="1" ht="38" hidden="1" x14ac:dyDescent="0.3">
      <c r="A630" s="27">
        <v>2016</v>
      </c>
      <c r="B630" s="27">
        <v>2018</v>
      </c>
      <c r="C630" s="27">
        <v>9</v>
      </c>
      <c r="D630" s="27" t="s">
        <v>1823</v>
      </c>
      <c r="E630" s="28" t="s">
        <v>2348</v>
      </c>
      <c r="F630" s="29" t="s">
        <v>2349</v>
      </c>
      <c r="G630" s="28" t="s">
        <v>64</v>
      </c>
      <c r="H630" s="25" t="s">
        <v>2</v>
      </c>
      <c r="I630" s="2">
        <v>0.9787755102040816</v>
      </c>
      <c r="J630" s="24">
        <v>7</v>
      </c>
      <c r="K630" s="19">
        <v>6152</v>
      </c>
      <c r="L630" s="20">
        <v>3534</v>
      </c>
      <c r="M630" s="21" t="s">
        <v>1366</v>
      </c>
    </row>
    <row r="631" spans="1:13" s="21" customFormat="1" ht="50.5" hidden="1" x14ac:dyDescent="0.3">
      <c r="A631" s="22">
        <v>2016</v>
      </c>
      <c r="B631" s="22">
        <v>2018</v>
      </c>
      <c r="C631" s="22">
        <v>9</v>
      </c>
      <c r="D631" s="22" t="s">
        <v>1824</v>
      </c>
      <c r="E631" s="31" t="s">
        <v>2350</v>
      </c>
      <c r="F631" s="31" t="s">
        <v>1460</v>
      </c>
      <c r="G631" s="31" t="s">
        <v>46</v>
      </c>
      <c r="H631" s="17" t="s">
        <v>1</v>
      </c>
      <c r="I631" s="2">
        <v>0.97775510204081628</v>
      </c>
      <c r="J631" s="24">
        <v>8</v>
      </c>
      <c r="K631" s="19">
        <v>28870</v>
      </c>
      <c r="L631" s="20">
        <v>16156</v>
      </c>
    </row>
    <row r="632" spans="1:13" s="21" customFormat="1" ht="50.5" hidden="1" x14ac:dyDescent="0.3">
      <c r="A632" s="22">
        <v>2016</v>
      </c>
      <c r="B632" s="22">
        <v>2019</v>
      </c>
      <c r="C632" s="22">
        <v>9</v>
      </c>
      <c r="D632" s="22" t="s">
        <v>1825</v>
      </c>
      <c r="E632" s="31" t="s">
        <v>2351</v>
      </c>
      <c r="F632" s="31" t="s">
        <v>2352</v>
      </c>
      <c r="G632" s="31" t="s">
        <v>64</v>
      </c>
      <c r="H632" s="17" t="s">
        <v>2</v>
      </c>
      <c r="I632" s="2">
        <v>0.97704081632653061</v>
      </c>
      <c r="J632" s="24">
        <v>9</v>
      </c>
      <c r="K632" s="19">
        <v>20514</v>
      </c>
      <c r="L632" s="20">
        <v>11175</v>
      </c>
    </row>
    <row r="633" spans="1:13" s="21" customFormat="1" ht="75.5" hidden="1" x14ac:dyDescent="0.3">
      <c r="A633" s="22">
        <v>2016</v>
      </c>
      <c r="B633" s="22">
        <v>2018</v>
      </c>
      <c r="C633" s="22">
        <v>9</v>
      </c>
      <c r="D633" s="22" t="s">
        <v>1826</v>
      </c>
      <c r="E633" s="31" t="s">
        <v>2353</v>
      </c>
      <c r="F633" s="31" t="s">
        <v>2354</v>
      </c>
      <c r="G633" s="31" t="s">
        <v>46</v>
      </c>
      <c r="H633" s="17" t="s">
        <v>1</v>
      </c>
      <c r="I633" s="2">
        <v>0.97530612244897963</v>
      </c>
      <c r="J633" s="24">
        <v>10</v>
      </c>
      <c r="K633" s="19">
        <v>17500</v>
      </c>
      <c r="L633" s="20">
        <v>9273</v>
      </c>
    </row>
    <row r="634" spans="1:13" s="21" customFormat="1" ht="38" hidden="1" x14ac:dyDescent="0.3">
      <c r="A634" s="22">
        <v>2016</v>
      </c>
      <c r="B634" s="22">
        <v>2018</v>
      </c>
      <c r="C634" s="22">
        <v>9</v>
      </c>
      <c r="D634" s="22" t="s">
        <v>1827</v>
      </c>
      <c r="E634" s="31" t="s">
        <v>3621</v>
      </c>
      <c r="F634" s="16" t="s">
        <v>2355</v>
      </c>
      <c r="G634" s="31" t="s">
        <v>64</v>
      </c>
      <c r="H634" s="17" t="s">
        <v>2</v>
      </c>
      <c r="I634" s="2">
        <v>0.96938775510204078</v>
      </c>
      <c r="J634" s="24">
        <v>11</v>
      </c>
      <c r="K634" s="19">
        <v>29867</v>
      </c>
      <c r="L634" s="20">
        <v>15381</v>
      </c>
    </row>
    <row r="635" spans="1:13" s="21" customFormat="1" ht="38" hidden="1" x14ac:dyDescent="0.3">
      <c r="A635" s="22">
        <v>2016</v>
      </c>
      <c r="B635" s="22">
        <v>2018</v>
      </c>
      <c r="C635" s="22">
        <v>9</v>
      </c>
      <c r="D635" s="22" t="s">
        <v>1828</v>
      </c>
      <c r="E635" s="31" t="s">
        <v>2356</v>
      </c>
      <c r="F635" s="16" t="s">
        <v>4060</v>
      </c>
      <c r="G635" s="31" t="s">
        <v>160</v>
      </c>
      <c r="H635" s="17" t="s">
        <v>199</v>
      </c>
      <c r="I635" s="2">
        <v>0.96938775510204078</v>
      </c>
      <c r="J635" s="24">
        <v>11</v>
      </c>
      <c r="K635" s="19">
        <v>28852</v>
      </c>
      <c r="L635" s="20">
        <v>14859</v>
      </c>
    </row>
    <row r="636" spans="1:13" s="21" customFormat="1" ht="38" hidden="1" x14ac:dyDescent="0.3">
      <c r="A636" s="22">
        <v>2016</v>
      </c>
      <c r="B636" s="22">
        <v>2019</v>
      </c>
      <c r="C636" s="22">
        <v>9</v>
      </c>
      <c r="D636" s="22" t="s">
        <v>1829</v>
      </c>
      <c r="E636" s="31" t="s">
        <v>2357</v>
      </c>
      <c r="F636" s="16" t="s">
        <v>2358</v>
      </c>
      <c r="G636" s="31" t="s">
        <v>68</v>
      </c>
      <c r="H636" s="17" t="s">
        <v>1</v>
      </c>
      <c r="I636" s="2">
        <v>0.96938775510204078</v>
      </c>
      <c r="J636" s="24">
        <v>11</v>
      </c>
      <c r="K636" s="19">
        <v>29400</v>
      </c>
      <c r="L636" s="20">
        <v>15141</v>
      </c>
    </row>
    <row r="637" spans="1:13" s="21" customFormat="1" ht="38" hidden="1" x14ac:dyDescent="0.3">
      <c r="A637" s="22">
        <v>2016</v>
      </c>
      <c r="B637" s="22">
        <v>2019</v>
      </c>
      <c r="C637" s="22">
        <v>9</v>
      </c>
      <c r="D637" s="22" t="s">
        <v>1830</v>
      </c>
      <c r="E637" s="31" t="s">
        <v>2359</v>
      </c>
      <c r="F637" s="31" t="s">
        <v>2360</v>
      </c>
      <c r="G637" s="31" t="s">
        <v>69</v>
      </c>
      <c r="H637" s="17" t="s">
        <v>1</v>
      </c>
      <c r="I637" s="2">
        <v>0.96938775510204078</v>
      </c>
      <c r="J637" s="24">
        <v>11</v>
      </c>
      <c r="K637" s="19">
        <v>22000</v>
      </c>
      <c r="L637" s="20">
        <v>11330</v>
      </c>
    </row>
    <row r="638" spans="1:13" s="21" customFormat="1" ht="38" hidden="1" x14ac:dyDescent="0.3">
      <c r="A638" s="27">
        <v>2016</v>
      </c>
      <c r="B638" s="27">
        <v>2018</v>
      </c>
      <c r="C638" s="27">
        <v>9</v>
      </c>
      <c r="D638" s="27" t="s">
        <v>1831</v>
      </c>
      <c r="E638" s="28" t="s">
        <v>2361</v>
      </c>
      <c r="F638" s="29" t="s">
        <v>2362</v>
      </c>
      <c r="G638" s="28" t="s">
        <v>46</v>
      </c>
      <c r="H638" s="25" t="s">
        <v>1</v>
      </c>
      <c r="I638" s="2">
        <v>0.96938775510204078</v>
      </c>
      <c r="J638" s="24">
        <v>11</v>
      </c>
      <c r="K638" s="19">
        <v>19780</v>
      </c>
      <c r="L638" s="20">
        <v>10187</v>
      </c>
      <c r="M638" s="21" t="s">
        <v>1366</v>
      </c>
    </row>
    <row r="639" spans="1:13" s="21" customFormat="1" ht="25.5" hidden="1" x14ac:dyDescent="0.3">
      <c r="A639" s="22">
        <v>2016</v>
      </c>
      <c r="B639" s="22">
        <v>2019</v>
      </c>
      <c r="C639" s="22">
        <v>9</v>
      </c>
      <c r="D639" s="22" t="s">
        <v>1832</v>
      </c>
      <c r="E639" s="31" t="s">
        <v>2363</v>
      </c>
      <c r="F639" s="16" t="s">
        <v>2364</v>
      </c>
      <c r="G639" s="31" t="s">
        <v>46</v>
      </c>
      <c r="H639" s="17" t="s">
        <v>1</v>
      </c>
      <c r="I639" s="2">
        <v>0.96857142857142864</v>
      </c>
      <c r="J639" s="24">
        <v>12</v>
      </c>
      <c r="K639" s="19">
        <v>18242</v>
      </c>
      <c r="L639" s="20">
        <v>9123</v>
      </c>
    </row>
    <row r="640" spans="1:13" s="21" customFormat="1" ht="63" hidden="1" x14ac:dyDescent="0.3">
      <c r="A640" s="22">
        <v>2016</v>
      </c>
      <c r="B640" s="22">
        <v>2018</v>
      </c>
      <c r="C640" s="22">
        <v>9</v>
      </c>
      <c r="D640" s="22" t="s">
        <v>1833</v>
      </c>
      <c r="E640" s="31" t="s">
        <v>2365</v>
      </c>
      <c r="F640" s="16" t="s">
        <v>221</v>
      </c>
      <c r="G640" s="31" t="s">
        <v>64</v>
      </c>
      <c r="H640" s="17" t="s">
        <v>2</v>
      </c>
      <c r="I640" s="2">
        <v>0.9676530612244898</v>
      </c>
      <c r="J640" s="24">
        <v>13</v>
      </c>
      <c r="K640" s="19">
        <v>28000</v>
      </c>
      <c r="L640" s="20">
        <v>13587</v>
      </c>
    </row>
    <row r="641" spans="1:12" s="21" customFormat="1" ht="50.5" hidden="1" x14ac:dyDescent="0.3">
      <c r="A641" s="22">
        <v>2016</v>
      </c>
      <c r="B641" s="22">
        <v>2019</v>
      </c>
      <c r="C641" s="22">
        <v>9</v>
      </c>
      <c r="D641" s="22" t="s">
        <v>1834</v>
      </c>
      <c r="E641" s="31" t="s">
        <v>3622</v>
      </c>
      <c r="F641" s="31" t="s">
        <v>4061</v>
      </c>
      <c r="G641" s="31" t="s">
        <v>46</v>
      </c>
      <c r="H641" s="17" t="s">
        <v>1</v>
      </c>
      <c r="I641" s="2">
        <v>0.9676530612244898</v>
      </c>
      <c r="J641" s="24">
        <v>13</v>
      </c>
      <c r="K641" s="19">
        <v>18500</v>
      </c>
      <c r="L641" s="20">
        <v>8977</v>
      </c>
    </row>
    <row r="642" spans="1:12" s="21" customFormat="1" ht="25.5" hidden="1" x14ac:dyDescent="0.3">
      <c r="A642" s="22">
        <v>2016</v>
      </c>
      <c r="B642" s="22">
        <v>2018</v>
      </c>
      <c r="C642" s="22">
        <v>9</v>
      </c>
      <c r="D642" s="22" t="s">
        <v>1835</v>
      </c>
      <c r="E642" s="31" t="s">
        <v>2366</v>
      </c>
      <c r="F642" s="16" t="s">
        <v>2367</v>
      </c>
      <c r="G642" s="31" t="s">
        <v>64</v>
      </c>
      <c r="H642" s="17" t="s">
        <v>2</v>
      </c>
      <c r="I642" s="2">
        <v>0.9676530612244898</v>
      </c>
      <c r="J642" s="24">
        <v>13</v>
      </c>
      <c r="K642" s="19">
        <v>27000</v>
      </c>
      <c r="L642" s="20">
        <v>13101</v>
      </c>
    </row>
    <row r="643" spans="1:12" s="21" customFormat="1" ht="25.5" hidden="1" x14ac:dyDescent="0.3">
      <c r="A643" s="22">
        <v>2016</v>
      </c>
      <c r="B643" s="22">
        <v>2019</v>
      </c>
      <c r="C643" s="22">
        <v>9</v>
      </c>
      <c r="D643" s="22" t="s">
        <v>1836</v>
      </c>
      <c r="E643" s="31" t="s">
        <v>2368</v>
      </c>
      <c r="F643" s="16" t="s">
        <v>2369</v>
      </c>
      <c r="G643" s="31" t="s">
        <v>69</v>
      </c>
      <c r="H643" s="17" t="s">
        <v>1</v>
      </c>
      <c r="I643" s="2">
        <v>0.95918367346938771</v>
      </c>
      <c r="J643" s="24">
        <v>14</v>
      </c>
      <c r="K643" s="19">
        <v>8528</v>
      </c>
      <c r="L643" s="20">
        <v>4011</v>
      </c>
    </row>
    <row r="644" spans="1:12" s="21" customFormat="1" ht="25.5" hidden="1" x14ac:dyDescent="0.3">
      <c r="A644" s="22">
        <v>2016</v>
      </c>
      <c r="B644" s="22">
        <v>2018</v>
      </c>
      <c r="C644" s="22">
        <v>9</v>
      </c>
      <c r="D644" s="22" t="s">
        <v>1837</v>
      </c>
      <c r="E644" s="31" t="s">
        <v>2370</v>
      </c>
      <c r="F644" s="16" t="s">
        <v>2371</v>
      </c>
      <c r="G644" s="31" t="s">
        <v>46</v>
      </c>
      <c r="H644" s="17" t="s">
        <v>1</v>
      </c>
      <c r="I644" s="2">
        <v>0.95836734693877557</v>
      </c>
      <c r="J644" s="24">
        <v>15</v>
      </c>
      <c r="K644" s="19">
        <v>10120</v>
      </c>
      <c r="L644" s="20">
        <v>4609</v>
      </c>
    </row>
    <row r="645" spans="1:12" s="21" customFormat="1" ht="63" hidden="1" x14ac:dyDescent="0.3">
      <c r="A645" s="22">
        <v>2016</v>
      </c>
      <c r="B645" s="22">
        <v>2018</v>
      </c>
      <c r="C645" s="22">
        <v>9</v>
      </c>
      <c r="D645" s="22" t="s">
        <v>1838</v>
      </c>
      <c r="E645" s="31" t="s">
        <v>2372</v>
      </c>
      <c r="F645" s="31" t="s">
        <v>2373</v>
      </c>
      <c r="G645" s="31" t="s">
        <v>46</v>
      </c>
      <c r="H645" s="17" t="s">
        <v>1</v>
      </c>
      <c r="I645" s="2">
        <v>0.95836734693877557</v>
      </c>
      <c r="J645" s="24">
        <v>15</v>
      </c>
      <c r="K645" s="19">
        <v>29714</v>
      </c>
      <c r="L645" s="20">
        <v>13534</v>
      </c>
    </row>
    <row r="646" spans="1:12" s="21" customFormat="1" ht="38" hidden="1" x14ac:dyDescent="0.3">
      <c r="A646" s="22">
        <v>2016</v>
      </c>
      <c r="B646" s="22">
        <v>2019</v>
      </c>
      <c r="C646" s="22">
        <v>9</v>
      </c>
      <c r="D646" s="22" t="s">
        <v>1839</v>
      </c>
      <c r="E646" s="31" t="s">
        <v>2374</v>
      </c>
      <c r="F646" s="16" t="s">
        <v>2375</v>
      </c>
      <c r="G646" s="31" t="s">
        <v>64</v>
      </c>
      <c r="H646" s="17" t="s">
        <v>2</v>
      </c>
      <c r="I646" s="2">
        <v>0.95836734693877557</v>
      </c>
      <c r="J646" s="24">
        <v>15</v>
      </c>
      <c r="K646" s="19">
        <v>16388</v>
      </c>
      <c r="L646" s="20">
        <v>7464</v>
      </c>
    </row>
    <row r="647" spans="1:12" s="21" customFormat="1" ht="38" hidden="1" x14ac:dyDescent="0.3">
      <c r="A647" s="22">
        <v>2016</v>
      </c>
      <c r="B647" s="22">
        <v>2018</v>
      </c>
      <c r="C647" s="22">
        <v>9</v>
      </c>
      <c r="D647" s="22" t="s">
        <v>1840</v>
      </c>
      <c r="E647" s="31" t="s">
        <v>2376</v>
      </c>
      <c r="F647" s="31" t="s">
        <v>2377</v>
      </c>
      <c r="G647" s="31" t="s">
        <v>46</v>
      </c>
      <c r="H647" s="17" t="s">
        <v>1</v>
      </c>
      <c r="I647" s="2">
        <v>0.95836734693877557</v>
      </c>
      <c r="J647" s="24">
        <v>15</v>
      </c>
      <c r="K647" s="19">
        <v>18298</v>
      </c>
      <c r="L647" s="20">
        <v>8334</v>
      </c>
    </row>
    <row r="648" spans="1:12" s="21" customFormat="1" ht="38" hidden="1" x14ac:dyDescent="0.3">
      <c r="A648" s="22">
        <v>2016</v>
      </c>
      <c r="B648" s="22">
        <v>2019</v>
      </c>
      <c r="C648" s="22">
        <v>9</v>
      </c>
      <c r="D648" s="22" t="s">
        <v>1841</v>
      </c>
      <c r="E648" s="31" t="s">
        <v>2378</v>
      </c>
      <c r="F648" s="31" t="s">
        <v>2379</v>
      </c>
      <c r="G648" s="31" t="s">
        <v>64</v>
      </c>
      <c r="H648" s="17" t="s">
        <v>2</v>
      </c>
      <c r="I648" s="2">
        <v>0.95836734693877557</v>
      </c>
      <c r="J648" s="24">
        <v>15</v>
      </c>
      <c r="K648" s="19">
        <v>27500</v>
      </c>
      <c r="L648" s="20">
        <v>12526</v>
      </c>
    </row>
    <row r="649" spans="1:12" s="21" customFormat="1" ht="50.5" hidden="1" x14ac:dyDescent="0.3">
      <c r="A649" s="22">
        <v>2016</v>
      </c>
      <c r="B649" s="22">
        <v>2018</v>
      </c>
      <c r="C649" s="22">
        <v>9</v>
      </c>
      <c r="D649" s="22" t="s">
        <v>1842</v>
      </c>
      <c r="E649" s="31" t="s">
        <v>3623</v>
      </c>
      <c r="F649" s="16" t="s">
        <v>2380</v>
      </c>
      <c r="G649" s="31" t="s">
        <v>39</v>
      </c>
      <c r="H649" s="17" t="s">
        <v>1</v>
      </c>
      <c r="I649" s="2">
        <v>0.95744897959183672</v>
      </c>
      <c r="J649" s="24">
        <v>16</v>
      </c>
      <c r="K649" s="19">
        <v>27100</v>
      </c>
      <c r="L649" s="20">
        <v>11940</v>
      </c>
    </row>
    <row r="650" spans="1:12" s="21" customFormat="1" ht="25.5" hidden="1" x14ac:dyDescent="0.3">
      <c r="A650" s="22">
        <v>2016</v>
      </c>
      <c r="B650" s="22">
        <v>2018</v>
      </c>
      <c r="C650" s="22">
        <v>9</v>
      </c>
      <c r="D650" s="22" t="s">
        <v>1843</v>
      </c>
      <c r="E650" s="31" t="s">
        <v>3624</v>
      </c>
      <c r="F650" s="31" t="s">
        <v>2381</v>
      </c>
      <c r="G650" s="31" t="s">
        <v>46</v>
      </c>
      <c r="H650" s="17" t="s">
        <v>1</v>
      </c>
      <c r="I650" s="2">
        <v>0.95734693877551014</v>
      </c>
      <c r="J650" s="24">
        <v>17</v>
      </c>
      <c r="K650" s="19">
        <v>28175</v>
      </c>
      <c r="L650" s="20">
        <v>11995</v>
      </c>
    </row>
    <row r="651" spans="1:12" s="21" customFormat="1" ht="100.5" hidden="1" x14ac:dyDescent="0.3">
      <c r="A651" s="22">
        <v>2016</v>
      </c>
      <c r="B651" s="22">
        <v>2018</v>
      </c>
      <c r="C651" s="22">
        <v>9</v>
      </c>
      <c r="D651" s="22" t="s">
        <v>1844</v>
      </c>
      <c r="E651" s="31" t="s">
        <v>3625</v>
      </c>
      <c r="F651" s="31" t="s">
        <v>2382</v>
      </c>
      <c r="G651" s="31" t="s">
        <v>68</v>
      </c>
      <c r="H651" s="17" t="s">
        <v>1</v>
      </c>
      <c r="I651" s="2">
        <v>0.94979591836734689</v>
      </c>
      <c r="J651" s="24">
        <v>18</v>
      </c>
      <c r="K651" s="19">
        <v>11700</v>
      </c>
      <c r="L651" s="20">
        <v>4807</v>
      </c>
    </row>
    <row r="652" spans="1:12" s="21" customFormat="1" ht="50.5" hidden="1" x14ac:dyDescent="0.3">
      <c r="A652" s="22">
        <v>2016</v>
      </c>
      <c r="B652" s="22">
        <v>2018</v>
      </c>
      <c r="C652" s="22">
        <v>9</v>
      </c>
      <c r="D652" s="22" t="s">
        <v>1845</v>
      </c>
      <c r="E652" s="31" t="s">
        <v>2383</v>
      </c>
      <c r="F652" s="16" t="s">
        <v>1417</v>
      </c>
      <c r="G652" s="31" t="s">
        <v>68</v>
      </c>
      <c r="H652" s="17" t="s">
        <v>1</v>
      </c>
      <c r="I652" s="2">
        <v>0.94979591836734689</v>
      </c>
      <c r="J652" s="24">
        <v>18</v>
      </c>
      <c r="K652" s="19">
        <v>28960</v>
      </c>
      <c r="L652" s="20">
        <v>11898</v>
      </c>
    </row>
    <row r="653" spans="1:12" s="21" customFormat="1" ht="50.5" hidden="1" x14ac:dyDescent="0.3">
      <c r="A653" s="22">
        <v>2016</v>
      </c>
      <c r="B653" s="22">
        <v>2019</v>
      </c>
      <c r="C653" s="22">
        <v>9</v>
      </c>
      <c r="D653" s="22" t="s">
        <v>1846</v>
      </c>
      <c r="E653" s="31" t="s">
        <v>3626</v>
      </c>
      <c r="F653" s="16" t="s">
        <v>2384</v>
      </c>
      <c r="G653" s="31" t="s">
        <v>64</v>
      </c>
      <c r="H653" s="17" t="s">
        <v>2</v>
      </c>
      <c r="I653" s="2">
        <v>0.94897959183673475</v>
      </c>
      <c r="J653" s="24">
        <v>19</v>
      </c>
      <c r="K653" s="19">
        <v>16403</v>
      </c>
      <c r="L653" s="20">
        <v>6495</v>
      </c>
    </row>
    <row r="654" spans="1:12" s="21" customFormat="1" ht="38" hidden="1" x14ac:dyDescent="0.3">
      <c r="A654" s="22">
        <v>2016</v>
      </c>
      <c r="B654" s="22">
        <v>2019</v>
      </c>
      <c r="C654" s="22">
        <v>9</v>
      </c>
      <c r="D654" s="22" t="s">
        <v>1847</v>
      </c>
      <c r="E654" s="31" t="s">
        <v>2385</v>
      </c>
      <c r="F654" s="31" t="s">
        <v>1615</v>
      </c>
      <c r="G654" s="31" t="s">
        <v>68</v>
      </c>
      <c r="H654" s="17" t="s">
        <v>1</v>
      </c>
      <c r="I654" s="2">
        <v>0.94897959183673475</v>
      </c>
      <c r="J654" s="24">
        <v>19</v>
      </c>
      <c r="K654" s="19">
        <v>25500</v>
      </c>
      <c r="L654" s="20">
        <v>10097</v>
      </c>
    </row>
    <row r="655" spans="1:12" s="21" customFormat="1" ht="38" hidden="1" x14ac:dyDescent="0.3">
      <c r="A655" s="22">
        <v>2016</v>
      </c>
      <c r="B655" s="22">
        <v>2018</v>
      </c>
      <c r="C655" s="22">
        <v>9</v>
      </c>
      <c r="D655" s="22" t="s">
        <v>1848</v>
      </c>
      <c r="E655" s="31" t="s">
        <v>2386</v>
      </c>
      <c r="F655" s="16" t="s">
        <v>2387</v>
      </c>
      <c r="G655" s="31" t="s">
        <v>68</v>
      </c>
      <c r="H655" s="17" t="s">
        <v>1</v>
      </c>
      <c r="I655" s="2">
        <v>0.94897959183673475</v>
      </c>
      <c r="J655" s="24">
        <v>19</v>
      </c>
      <c r="K655" s="19">
        <v>28350</v>
      </c>
      <c r="L655" s="20">
        <v>11225</v>
      </c>
    </row>
    <row r="656" spans="1:12" s="21" customFormat="1" ht="50.5" hidden="1" x14ac:dyDescent="0.3">
      <c r="A656" s="22">
        <v>2016</v>
      </c>
      <c r="B656" s="22">
        <v>2019</v>
      </c>
      <c r="C656" s="22">
        <v>9</v>
      </c>
      <c r="D656" s="22" t="s">
        <v>1849</v>
      </c>
      <c r="E656" s="31" t="s">
        <v>2388</v>
      </c>
      <c r="F656" s="31" t="s">
        <v>2389</v>
      </c>
      <c r="G656" s="31" t="s">
        <v>46</v>
      </c>
      <c r="H656" s="17" t="s">
        <v>1</v>
      </c>
      <c r="I656" s="2">
        <v>0.94897959183673475</v>
      </c>
      <c r="J656" s="24">
        <v>19</v>
      </c>
      <c r="K656" s="19">
        <v>27600</v>
      </c>
      <c r="L656" s="20">
        <v>10928</v>
      </c>
    </row>
    <row r="657" spans="1:13" s="21" customFormat="1" ht="50.5" hidden="1" x14ac:dyDescent="0.3">
      <c r="A657" s="22">
        <v>2016</v>
      </c>
      <c r="B657" s="22">
        <v>2018</v>
      </c>
      <c r="C657" s="22">
        <v>9</v>
      </c>
      <c r="D657" s="22" t="s">
        <v>1850</v>
      </c>
      <c r="E657" s="31" t="s">
        <v>3627</v>
      </c>
      <c r="F657" s="31" t="s">
        <v>222</v>
      </c>
      <c r="G657" s="31" t="s">
        <v>64</v>
      </c>
      <c r="H657" s="17" t="s">
        <v>2</v>
      </c>
      <c r="I657" s="2">
        <v>0.94724489795918354</v>
      </c>
      <c r="J657" s="24">
        <v>20</v>
      </c>
      <c r="K657" s="19">
        <v>25000</v>
      </c>
      <c r="L657" s="20">
        <v>9527</v>
      </c>
    </row>
    <row r="658" spans="1:13" s="21" customFormat="1" ht="38" hidden="1" x14ac:dyDescent="0.3">
      <c r="A658" s="22">
        <v>2016</v>
      </c>
      <c r="B658" s="22">
        <v>2019</v>
      </c>
      <c r="C658" s="22">
        <v>9</v>
      </c>
      <c r="D658" s="22" t="s">
        <v>1851</v>
      </c>
      <c r="E658" s="31" t="s">
        <v>3628</v>
      </c>
      <c r="F658" s="16" t="s">
        <v>2390</v>
      </c>
      <c r="G658" s="31" t="s">
        <v>68</v>
      </c>
      <c r="H658" s="33" t="s">
        <v>1</v>
      </c>
      <c r="I658" s="2">
        <v>0.93959183673469382</v>
      </c>
      <c r="J658" s="24">
        <v>21</v>
      </c>
      <c r="K658" s="19">
        <v>15000</v>
      </c>
      <c r="L658" s="20">
        <v>5493</v>
      </c>
    </row>
    <row r="659" spans="1:13" s="21" customFormat="1" ht="75.5" hidden="1" x14ac:dyDescent="0.3">
      <c r="A659" s="27">
        <v>2016</v>
      </c>
      <c r="B659" s="27">
        <v>2019</v>
      </c>
      <c r="C659" s="27">
        <v>9</v>
      </c>
      <c r="D659" s="27" t="s">
        <v>1852</v>
      </c>
      <c r="E659" s="28" t="s">
        <v>2391</v>
      </c>
      <c r="F659" s="28" t="s">
        <v>1616</v>
      </c>
      <c r="G659" s="28" t="s">
        <v>39</v>
      </c>
      <c r="H659" s="25" t="s">
        <v>1</v>
      </c>
      <c r="I659" s="2">
        <v>0.93959183673469382</v>
      </c>
      <c r="J659" s="24">
        <v>21</v>
      </c>
      <c r="K659" s="19">
        <v>14950</v>
      </c>
      <c r="L659" s="20">
        <v>5475</v>
      </c>
      <c r="M659" s="21" t="s">
        <v>1366</v>
      </c>
    </row>
    <row r="660" spans="1:13" s="21" customFormat="1" ht="38" hidden="1" x14ac:dyDescent="0.3">
      <c r="A660" s="22">
        <v>2016</v>
      </c>
      <c r="B660" s="22">
        <v>2018</v>
      </c>
      <c r="C660" s="22">
        <v>9</v>
      </c>
      <c r="D660" s="22" t="s">
        <v>1853</v>
      </c>
      <c r="E660" s="31" t="s">
        <v>2392</v>
      </c>
      <c r="F660" s="31" t="s">
        <v>2393</v>
      </c>
      <c r="G660" s="31" t="s">
        <v>68</v>
      </c>
      <c r="H660" s="17" t="s">
        <v>1</v>
      </c>
      <c r="I660" s="2">
        <v>0.93877551020408168</v>
      </c>
      <c r="J660" s="24">
        <v>22</v>
      </c>
      <c r="K660" s="19">
        <v>26134</v>
      </c>
      <c r="L660" s="20">
        <v>9181</v>
      </c>
    </row>
    <row r="661" spans="1:13" s="21" customFormat="1" ht="38" hidden="1" x14ac:dyDescent="0.3">
      <c r="A661" s="22">
        <v>2016</v>
      </c>
      <c r="B661" s="22">
        <v>2018</v>
      </c>
      <c r="C661" s="22">
        <v>9</v>
      </c>
      <c r="D661" s="22" t="s">
        <v>1854</v>
      </c>
      <c r="E661" s="31" t="s">
        <v>2394</v>
      </c>
      <c r="F661" s="31" t="s">
        <v>2395</v>
      </c>
      <c r="G661" s="31" t="s">
        <v>69</v>
      </c>
      <c r="H661" s="17" t="s">
        <v>1</v>
      </c>
      <c r="I661" s="2">
        <v>0.93795918367346942</v>
      </c>
      <c r="J661" s="24">
        <v>23</v>
      </c>
      <c r="K661" s="19">
        <v>12755</v>
      </c>
      <c r="L661" s="20">
        <v>4291</v>
      </c>
    </row>
    <row r="662" spans="1:13" s="21" customFormat="1" ht="50.5" hidden="1" x14ac:dyDescent="0.3">
      <c r="A662" s="22">
        <v>2016</v>
      </c>
      <c r="B662" s="22">
        <v>2018</v>
      </c>
      <c r="C662" s="22">
        <v>9</v>
      </c>
      <c r="D662" s="22" t="s">
        <v>1855</v>
      </c>
      <c r="E662" s="31" t="s">
        <v>2396</v>
      </c>
      <c r="F662" s="16" t="s">
        <v>2397</v>
      </c>
      <c r="G662" s="31" t="s">
        <v>64</v>
      </c>
      <c r="H662" s="17" t="s">
        <v>2</v>
      </c>
      <c r="I662" s="2">
        <v>0.93795918367346942</v>
      </c>
      <c r="J662" s="24">
        <v>23</v>
      </c>
      <c r="K662" s="19">
        <v>17182</v>
      </c>
      <c r="L662" s="20">
        <v>5781</v>
      </c>
    </row>
    <row r="663" spans="1:13" s="21" customFormat="1" ht="38" hidden="1" x14ac:dyDescent="0.3">
      <c r="A663" s="22">
        <v>2016</v>
      </c>
      <c r="B663" s="22">
        <v>2018</v>
      </c>
      <c r="C663" s="22">
        <v>9</v>
      </c>
      <c r="D663" s="22" t="s">
        <v>1856</v>
      </c>
      <c r="E663" s="31" t="s">
        <v>2398</v>
      </c>
      <c r="F663" s="31" t="s">
        <v>2399</v>
      </c>
      <c r="G663" s="31" t="s">
        <v>64</v>
      </c>
      <c r="H663" s="17" t="s">
        <v>2</v>
      </c>
      <c r="I663" s="2">
        <v>0.93795918367346942</v>
      </c>
      <c r="J663" s="24">
        <v>23</v>
      </c>
      <c r="K663" s="19">
        <v>29778</v>
      </c>
      <c r="L663" s="20">
        <v>10019</v>
      </c>
    </row>
    <row r="664" spans="1:13" s="21" customFormat="1" ht="50.5" hidden="1" x14ac:dyDescent="0.3">
      <c r="A664" s="22">
        <v>2016</v>
      </c>
      <c r="B664" s="22">
        <v>2018</v>
      </c>
      <c r="C664" s="22">
        <v>9</v>
      </c>
      <c r="D664" s="22" t="s">
        <v>1857</v>
      </c>
      <c r="E664" s="31" t="s">
        <v>2400</v>
      </c>
      <c r="F664" s="16" t="s">
        <v>124</v>
      </c>
      <c r="G664" s="31" t="s">
        <v>45</v>
      </c>
      <c r="H664" s="17" t="s">
        <v>12</v>
      </c>
      <c r="I664" s="2">
        <v>0.93795918367346942</v>
      </c>
      <c r="J664" s="24">
        <v>23</v>
      </c>
      <c r="K664" s="19">
        <v>28729</v>
      </c>
      <c r="L664" s="20">
        <v>9666</v>
      </c>
    </row>
    <row r="665" spans="1:13" s="21" customFormat="1" ht="50.5" hidden="1" x14ac:dyDescent="0.3">
      <c r="A665" s="27">
        <v>2016</v>
      </c>
      <c r="B665" s="27">
        <v>2018</v>
      </c>
      <c r="C665" s="27">
        <v>9</v>
      </c>
      <c r="D665" s="27" t="s">
        <v>1858</v>
      </c>
      <c r="E665" s="28" t="s">
        <v>2401</v>
      </c>
      <c r="F665" s="28" t="s">
        <v>2402</v>
      </c>
      <c r="G665" s="28" t="s">
        <v>46</v>
      </c>
      <c r="H665" s="25" t="s">
        <v>1</v>
      </c>
      <c r="I665" s="2">
        <v>0.93795918367346942</v>
      </c>
      <c r="J665" s="24">
        <v>23</v>
      </c>
      <c r="K665" s="19">
        <v>15669</v>
      </c>
      <c r="L665" s="20">
        <v>5272</v>
      </c>
      <c r="M665" s="21" t="s">
        <v>1366</v>
      </c>
    </row>
    <row r="666" spans="1:13" s="21" customFormat="1" ht="38" hidden="1" x14ac:dyDescent="0.3">
      <c r="A666" s="22">
        <v>2016</v>
      </c>
      <c r="B666" s="22">
        <v>2018</v>
      </c>
      <c r="C666" s="22">
        <v>10</v>
      </c>
      <c r="D666" s="22" t="s">
        <v>1859</v>
      </c>
      <c r="E666" s="31" t="s">
        <v>2403</v>
      </c>
      <c r="F666" s="16" t="s">
        <v>1419</v>
      </c>
      <c r="G666" s="31" t="s">
        <v>71</v>
      </c>
      <c r="H666" s="17" t="s">
        <v>1</v>
      </c>
      <c r="I666" s="2">
        <v>1</v>
      </c>
      <c r="J666" s="24">
        <v>1</v>
      </c>
      <c r="K666" s="19">
        <v>1764</v>
      </c>
      <c r="L666" s="20">
        <v>1171</v>
      </c>
    </row>
    <row r="667" spans="1:13" s="21" customFormat="1" ht="25.5" hidden="1" x14ac:dyDescent="0.3">
      <c r="A667" s="22">
        <v>2016</v>
      </c>
      <c r="B667" s="22">
        <v>2018</v>
      </c>
      <c r="C667" s="22">
        <v>10</v>
      </c>
      <c r="D667" s="22" t="s">
        <v>1860</v>
      </c>
      <c r="E667" s="31" t="s">
        <v>2404</v>
      </c>
      <c r="F667" s="16" t="s">
        <v>2405</v>
      </c>
      <c r="G667" s="31" t="s">
        <v>2406</v>
      </c>
      <c r="H667" s="17" t="s">
        <v>1</v>
      </c>
      <c r="I667" s="2">
        <v>0.99729532924165198</v>
      </c>
      <c r="J667" s="24">
        <v>2</v>
      </c>
      <c r="K667" s="19">
        <v>4091</v>
      </c>
      <c r="L667" s="20">
        <v>2672</v>
      </c>
    </row>
    <row r="668" spans="1:13" s="21" customFormat="1" ht="38" hidden="1" x14ac:dyDescent="0.3">
      <c r="A668" s="22">
        <v>2016</v>
      </c>
      <c r="B668" s="22">
        <v>2018</v>
      </c>
      <c r="C668" s="22">
        <v>10</v>
      </c>
      <c r="D668" s="22" t="s">
        <v>1861</v>
      </c>
      <c r="E668" s="31" t="s">
        <v>2407</v>
      </c>
      <c r="F668" s="31" t="s">
        <v>2408</v>
      </c>
      <c r="G668" s="31" t="s">
        <v>431</v>
      </c>
      <c r="H668" s="17" t="s">
        <v>10</v>
      </c>
      <c r="I668" s="2">
        <v>0.99313429730573188</v>
      </c>
      <c r="J668" s="24">
        <v>3</v>
      </c>
      <c r="K668" s="19">
        <v>1660</v>
      </c>
      <c r="L668" s="20">
        <v>1066</v>
      </c>
    </row>
    <row r="669" spans="1:13" s="21" customFormat="1" ht="25.5" hidden="1" x14ac:dyDescent="0.3">
      <c r="A669" s="27">
        <v>2016</v>
      </c>
      <c r="B669" s="27">
        <v>2019</v>
      </c>
      <c r="C669" s="27">
        <v>10</v>
      </c>
      <c r="D669" s="27" t="s">
        <v>1862</v>
      </c>
      <c r="E669" s="28" t="s">
        <v>2409</v>
      </c>
      <c r="F669" s="28" t="s">
        <v>1602</v>
      </c>
      <c r="G669" s="28" t="s">
        <v>431</v>
      </c>
      <c r="H669" s="25" t="s">
        <v>10</v>
      </c>
      <c r="I669" s="2">
        <v>0.99282221991053787</v>
      </c>
      <c r="J669" s="24">
        <v>4</v>
      </c>
      <c r="K669" s="19">
        <v>8800</v>
      </c>
      <c r="L669" s="20">
        <v>5559</v>
      </c>
      <c r="M669" s="21" t="s">
        <v>1366</v>
      </c>
    </row>
    <row r="670" spans="1:13" s="21" customFormat="1" ht="25.5" hidden="1" x14ac:dyDescent="0.3">
      <c r="A670" s="22">
        <v>2016</v>
      </c>
      <c r="B670" s="22">
        <v>2018</v>
      </c>
      <c r="C670" s="22">
        <v>10</v>
      </c>
      <c r="D670" s="22" t="s">
        <v>1863</v>
      </c>
      <c r="E670" s="31" t="s">
        <v>2410</v>
      </c>
      <c r="F670" s="31" t="s">
        <v>2411</v>
      </c>
      <c r="G670" s="31" t="s">
        <v>70</v>
      </c>
      <c r="H670" s="17" t="s">
        <v>11</v>
      </c>
      <c r="I670" s="2">
        <v>0.98626859461146377</v>
      </c>
      <c r="J670" s="24">
        <v>5</v>
      </c>
      <c r="K670" s="19">
        <v>8340</v>
      </c>
      <c r="L670" s="20">
        <v>5179</v>
      </c>
    </row>
    <row r="671" spans="1:13" s="21" customFormat="1" ht="25.5" hidden="1" x14ac:dyDescent="0.3">
      <c r="A671" s="22">
        <v>2016</v>
      </c>
      <c r="B671" s="22">
        <v>2018</v>
      </c>
      <c r="C671" s="22">
        <v>10</v>
      </c>
      <c r="D671" s="22" t="s">
        <v>1864</v>
      </c>
      <c r="E671" s="31" t="s">
        <v>2412</v>
      </c>
      <c r="F671" s="31" t="s">
        <v>2413</v>
      </c>
      <c r="G671" s="31" t="s">
        <v>73</v>
      </c>
      <c r="H671" s="17" t="s">
        <v>5</v>
      </c>
      <c r="I671" s="2">
        <v>0.98304379486112548</v>
      </c>
      <c r="J671" s="24">
        <v>6</v>
      </c>
      <c r="K671" s="19">
        <v>4539</v>
      </c>
      <c r="L671" s="20">
        <v>2770</v>
      </c>
    </row>
    <row r="672" spans="1:13" s="21" customFormat="1" ht="25.5" hidden="1" x14ac:dyDescent="0.3">
      <c r="A672" s="27">
        <v>2016</v>
      </c>
      <c r="B672" s="27">
        <v>2019</v>
      </c>
      <c r="C672" s="27">
        <v>10</v>
      </c>
      <c r="D672" s="27" t="s">
        <v>1865</v>
      </c>
      <c r="E672" s="28" t="s">
        <v>2414</v>
      </c>
      <c r="F672" s="28" t="s">
        <v>2415</v>
      </c>
      <c r="G672" s="28" t="s">
        <v>46</v>
      </c>
      <c r="H672" s="25" t="s">
        <v>1</v>
      </c>
      <c r="I672" s="2">
        <v>0.98241964007073757</v>
      </c>
      <c r="J672" s="24">
        <v>7</v>
      </c>
      <c r="K672" s="19">
        <v>3300</v>
      </c>
      <c r="L672" s="20">
        <v>1979</v>
      </c>
      <c r="M672" s="21" t="s">
        <v>1366</v>
      </c>
    </row>
    <row r="673" spans="1:13" s="21" customFormat="1" ht="25.5" hidden="1" x14ac:dyDescent="0.3">
      <c r="A673" s="22">
        <v>2016</v>
      </c>
      <c r="B673" s="22">
        <v>2019</v>
      </c>
      <c r="C673" s="22">
        <v>10</v>
      </c>
      <c r="D673" s="22" t="s">
        <v>1866</v>
      </c>
      <c r="E673" s="31" t="s">
        <v>2416</v>
      </c>
      <c r="F673" s="31" t="s">
        <v>2417</v>
      </c>
      <c r="G673" s="31" t="s">
        <v>71</v>
      </c>
      <c r="H673" s="17" t="s">
        <v>1</v>
      </c>
      <c r="I673" s="2">
        <v>0.98200353687714559</v>
      </c>
      <c r="J673" s="24">
        <v>8</v>
      </c>
      <c r="K673" s="19">
        <v>12708</v>
      </c>
      <c r="L673" s="20">
        <v>7484</v>
      </c>
    </row>
    <row r="674" spans="1:13" s="21" customFormat="1" ht="38" hidden="1" x14ac:dyDescent="0.3">
      <c r="A674" s="27">
        <v>2016</v>
      </c>
      <c r="B674" s="27">
        <v>2018</v>
      </c>
      <c r="C674" s="27">
        <v>10</v>
      </c>
      <c r="D674" s="27" t="s">
        <v>1867</v>
      </c>
      <c r="E674" s="28" t="s">
        <v>2418</v>
      </c>
      <c r="F674" s="29" t="s">
        <v>351</v>
      </c>
      <c r="G674" s="28" t="s">
        <v>45</v>
      </c>
      <c r="H674" s="25" t="s">
        <v>12</v>
      </c>
      <c r="I674" s="2">
        <v>0.98179548528034954</v>
      </c>
      <c r="J674" s="24">
        <v>9</v>
      </c>
      <c r="K674" s="19">
        <v>4150</v>
      </c>
      <c r="L674" s="20">
        <v>2400</v>
      </c>
      <c r="M674" s="21" t="s">
        <v>1366</v>
      </c>
    </row>
    <row r="675" spans="1:13" s="21" customFormat="1" ht="38" x14ac:dyDescent="0.3">
      <c r="A675" s="22">
        <v>2017</v>
      </c>
      <c r="B675" s="22">
        <v>2019</v>
      </c>
      <c r="C675" s="22">
        <v>10</v>
      </c>
      <c r="D675" s="22" t="s">
        <v>3013</v>
      </c>
      <c r="E675" s="31" t="s">
        <v>3434</v>
      </c>
      <c r="F675" s="31" t="s">
        <v>3904</v>
      </c>
      <c r="G675" s="31" t="s">
        <v>82</v>
      </c>
      <c r="H675" s="17" t="s">
        <v>2</v>
      </c>
      <c r="I675" s="2">
        <v>0.94879237068518718</v>
      </c>
      <c r="J675" s="24">
        <v>16</v>
      </c>
      <c r="K675" s="19">
        <v>4746</v>
      </c>
      <c r="L675" s="20">
        <v>2601</v>
      </c>
    </row>
    <row r="676" spans="1:13" s="21" customFormat="1" ht="38" hidden="1" x14ac:dyDescent="0.3">
      <c r="A676" s="22">
        <v>2016</v>
      </c>
      <c r="B676" s="22">
        <v>2018</v>
      </c>
      <c r="C676" s="22">
        <v>10</v>
      </c>
      <c r="D676" s="22" t="s">
        <v>1869</v>
      </c>
      <c r="E676" s="31" t="s">
        <v>2421</v>
      </c>
      <c r="F676" s="16" t="s">
        <v>2422</v>
      </c>
      <c r="G676" s="31" t="s">
        <v>71</v>
      </c>
      <c r="H676" s="17" t="s">
        <v>1</v>
      </c>
      <c r="I676" s="2">
        <v>0.97992302090918559</v>
      </c>
      <c r="J676" s="24">
        <v>11</v>
      </c>
      <c r="K676" s="19">
        <v>11000</v>
      </c>
      <c r="L676" s="20">
        <v>6125</v>
      </c>
    </row>
    <row r="677" spans="1:13" s="21" customFormat="1" ht="38" x14ac:dyDescent="0.3">
      <c r="A677" s="22">
        <v>2016</v>
      </c>
      <c r="B677" s="22">
        <v>2018</v>
      </c>
      <c r="C677" s="22">
        <v>10</v>
      </c>
      <c r="D677" s="22" t="s">
        <v>1868</v>
      </c>
      <c r="E677" s="31" t="s">
        <v>2419</v>
      </c>
      <c r="F677" s="16" t="s">
        <v>2420</v>
      </c>
      <c r="G677" s="31" t="s">
        <v>82</v>
      </c>
      <c r="H677" s="17" t="s">
        <v>2</v>
      </c>
      <c r="I677" s="2">
        <v>0.98085925309476762</v>
      </c>
      <c r="J677" s="24">
        <v>10</v>
      </c>
      <c r="K677" s="19">
        <v>12358</v>
      </c>
      <c r="L677" s="20">
        <v>7014</v>
      </c>
    </row>
    <row r="678" spans="1:13" s="21" customFormat="1" ht="38" hidden="1" x14ac:dyDescent="0.3">
      <c r="A678" s="22">
        <v>2016</v>
      </c>
      <c r="B678" s="22">
        <v>2018</v>
      </c>
      <c r="C678" s="22">
        <v>10</v>
      </c>
      <c r="D678" s="22" t="s">
        <v>1871</v>
      </c>
      <c r="E678" s="31" t="s">
        <v>2425</v>
      </c>
      <c r="F678" s="31" t="s">
        <v>2426</v>
      </c>
      <c r="G678" s="31" t="s">
        <v>71</v>
      </c>
      <c r="H678" s="17" t="s">
        <v>1</v>
      </c>
      <c r="I678" s="2">
        <v>0.97399355040049929</v>
      </c>
      <c r="J678" s="24">
        <v>13</v>
      </c>
      <c r="K678" s="19">
        <v>29438</v>
      </c>
      <c r="L678" s="20">
        <v>15763</v>
      </c>
    </row>
    <row r="679" spans="1:13" s="21" customFormat="1" ht="25.5" hidden="1" x14ac:dyDescent="0.3">
      <c r="A679" s="22">
        <v>2016</v>
      </c>
      <c r="B679" s="22">
        <v>2018</v>
      </c>
      <c r="C679" s="22">
        <v>10</v>
      </c>
      <c r="D679" s="22" t="s">
        <v>1872</v>
      </c>
      <c r="E679" s="31" t="s">
        <v>2427</v>
      </c>
      <c r="F679" s="16" t="s">
        <v>2428</v>
      </c>
      <c r="G679" s="31" t="s">
        <v>431</v>
      </c>
      <c r="H679" s="17" t="s">
        <v>10</v>
      </c>
      <c r="I679" s="2">
        <v>0.97139290544054935</v>
      </c>
      <c r="J679" s="24">
        <v>14</v>
      </c>
      <c r="K679" s="19">
        <v>8500</v>
      </c>
      <c r="L679" s="20">
        <v>4460</v>
      </c>
    </row>
    <row r="680" spans="1:13" s="21" customFormat="1" ht="38" hidden="1" x14ac:dyDescent="0.3">
      <c r="A680" s="22">
        <v>2016</v>
      </c>
      <c r="B680" s="22">
        <v>2017</v>
      </c>
      <c r="C680" s="22">
        <v>10</v>
      </c>
      <c r="D680" s="22" t="s">
        <v>1873</v>
      </c>
      <c r="E680" s="31" t="s">
        <v>2429</v>
      </c>
      <c r="F680" s="31" t="s">
        <v>2430</v>
      </c>
      <c r="G680" s="31" t="s">
        <v>161</v>
      </c>
      <c r="H680" s="17" t="s">
        <v>4</v>
      </c>
      <c r="I680" s="2">
        <v>0.96327889316550508</v>
      </c>
      <c r="J680" s="24">
        <v>15</v>
      </c>
      <c r="K680" s="19">
        <v>12800</v>
      </c>
      <c r="L680" s="20">
        <v>6580</v>
      </c>
    </row>
    <row r="681" spans="1:13" s="21" customFormat="1" ht="38" x14ac:dyDescent="0.3">
      <c r="A681" s="22">
        <v>2016</v>
      </c>
      <c r="B681" s="22">
        <v>2018</v>
      </c>
      <c r="C681" s="22">
        <v>10</v>
      </c>
      <c r="D681" s="22" t="s">
        <v>1870</v>
      </c>
      <c r="E681" s="31" t="s">
        <v>2423</v>
      </c>
      <c r="F681" s="31" t="s">
        <v>2424</v>
      </c>
      <c r="G681" s="31" t="s">
        <v>82</v>
      </c>
      <c r="H681" s="17" t="s">
        <v>2</v>
      </c>
      <c r="I681" s="2">
        <v>0.9791948403203995</v>
      </c>
      <c r="J681" s="24">
        <v>12</v>
      </c>
      <c r="K681" s="19">
        <v>13564</v>
      </c>
      <c r="L681" s="20">
        <v>7408</v>
      </c>
    </row>
    <row r="682" spans="1:13" s="21" customFormat="1" ht="25.5" hidden="1" x14ac:dyDescent="0.3">
      <c r="A682" s="27">
        <v>2016</v>
      </c>
      <c r="B682" s="27">
        <v>2018</v>
      </c>
      <c r="C682" s="27">
        <v>10</v>
      </c>
      <c r="D682" s="27" t="s">
        <v>1875</v>
      </c>
      <c r="E682" s="28" t="s">
        <v>2433</v>
      </c>
      <c r="F682" s="28" t="s">
        <v>2434</v>
      </c>
      <c r="G682" s="28" t="s">
        <v>77</v>
      </c>
      <c r="H682" s="25" t="s">
        <v>1</v>
      </c>
      <c r="I682" s="2">
        <v>0.95901383543118679</v>
      </c>
      <c r="J682" s="24">
        <v>17</v>
      </c>
      <c r="K682" s="19">
        <v>4800</v>
      </c>
      <c r="L682" s="20">
        <v>2365</v>
      </c>
      <c r="M682" s="21" t="s">
        <v>1366</v>
      </c>
    </row>
    <row r="683" spans="1:13" s="21" customFormat="1" ht="38" hidden="1" x14ac:dyDescent="0.3">
      <c r="A683" s="22">
        <v>2016</v>
      </c>
      <c r="B683" s="22">
        <v>2018</v>
      </c>
      <c r="C683" s="22">
        <v>10</v>
      </c>
      <c r="D683" s="22" t="s">
        <v>1876</v>
      </c>
      <c r="E683" s="31" t="s">
        <v>2435</v>
      </c>
      <c r="F683" s="31" t="s">
        <v>2436</v>
      </c>
      <c r="G683" s="31" t="s">
        <v>431</v>
      </c>
      <c r="H683" s="17" t="s">
        <v>10</v>
      </c>
      <c r="I683" s="2">
        <v>0.95776552585041086</v>
      </c>
      <c r="J683" s="24">
        <v>18</v>
      </c>
      <c r="K683" s="19">
        <v>7350</v>
      </c>
      <c r="L683" s="20">
        <v>3543</v>
      </c>
    </row>
    <row r="684" spans="1:13" s="21" customFormat="1" ht="25.5" hidden="1" x14ac:dyDescent="0.3">
      <c r="A684" s="22">
        <v>2016</v>
      </c>
      <c r="B684" s="22">
        <v>2018</v>
      </c>
      <c r="C684" s="22">
        <v>10</v>
      </c>
      <c r="D684" s="22" t="s">
        <v>1877</v>
      </c>
      <c r="E684" s="31" t="s">
        <v>2437</v>
      </c>
      <c r="F684" s="16" t="s">
        <v>2438</v>
      </c>
      <c r="G684" s="31" t="s">
        <v>73</v>
      </c>
      <c r="H684" s="17" t="s">
        <v>5</v>
      </c>
      <c r="I684" s="2">
        <v>0.95578903568084883</v>
      </c>
      <c r="J684" s="24">
        <v>19</v>
      </c>
      <c r="K684" s="19">
        <v>15282</v>
      </c>
      <c r="L684" s="20">
        <v>7202</v>
      </c>
    </row>
    <row r="685" spans="1:13" s="21" customFormat="1" ht="50.5" hidden="1" x14ac:dyDescent="0.3">
      <c r="A685" s="22">
        <v>2016</v>
      </c>
      <c r="B685" s="22">
        <v>2019</v>
      </c>
      <c r="C685" s="22">
        <v>10</v>
      </c>
      <c r="D685" s="22" t="s">
        <v>1878</v>
      </c>
      <c r="E685" s="31" t="s">
        <v>2439</v>
      </c>
      <c r="F685" s="31" t="s">
        <v>1418</v>
      </c>
      <c r="G685" s="31" t="s">
        <v>73</v>
      </c>
      <c r="H685" s="17" t="s">
        <v>5</v>
      </c>
      <c r="I685" s="2">
        <v>0.94216165609071045</v>
      </c>
      <c r="J685" s="24">
        <v>20</v>
      </c>
      <c r="K685" s="19">
        <v>26520</v>
      </c>
      <c r="L685" s="20">
        <v>12215</v>
      </c>
    </row>
    <row r="686" spans="1:13" s="21" customFormat="1" ht="50.5" hidden="1" x14ac:dyDescent="0.3">
      <c r="A686" s="22">
        <v>2016</v>
      </c>
      <c r="B686" s="22">
        <v>2018</v>
      </c>
      <c r="C686" s="22">
        <v>10</v>
      </c>
      <c r="D686" s="22" t="s">
        <v>1879</v>
      </c>
      <c r="E686" s="31" t="s">
        <v>2440</v>
      </c>
      <c r="F686" s="16" t="s">
        <v>224</v>
      </c>
      <c r="G686" s="31" t="s">
        <v>70</v>
      </c>
      <c r="H686" s="17" t="s">
        <v>11</v>
      </c>
      <c r="I686" s="2">
        <v>0.94018516592114854</v>
      </c>
      <c r="J686" s="24">
        <v>21</v>
      </c>
      <c r="K686" s="19">
        <v>7000</v>
      </c>
      <c r="L686" s="20">
        <v>3149</v>
      </c>
    </row>
    <row r="687" spans="1:13" s="21" customFormat="1" ht="25.5" hidden="1" x14ac:dyDescent="0.3">
      <c r="A687" s="27">
        <v>2016</v>
      </c>
      <c r="B687" s="27">
        <v>2018</v>
      </c>
      <c r="C687" s="27">
        <v>10</v>
      </c>
      <c r="D687" s="27" t="s">
        <v>1880</v>
      </c>
      <c r="E687" s="28" t="s">
        <v>2441</v>
      </c>
      <c r="F687" s="28" t="s">
        <v>143</v>
      </c>
      <c r="G687" s="28" t="s">
        <v>71</v>
      </c>
      <c r="H687" s="25" t="s">
        <v>1</v>
      </c>
      <c r="I687" s="2">
        <v>0.93425569541246234</v>
      </c>
      <c r="J687" s="24">
        <v>22</v>
      </c>
      <c r="K687" s="19">
        <v>3000</v>
      </c>
      <c r="L687" s="20">
        <v>1318</v>
      </c>
      <c r="M687" s="21" t="s">
        <v>1366</v>
      </c>
    </row>
    <row r="688" spans="1:13" s="21" customFormat="1" ht="38" hidden="1" x14ac:dyDescent="0.3">
      <c r="A688" s="22">
        <v>2016</v>
      </c>
      <c r="B688" s="22">
        <v>2018</v>
      </c>
      <c r="C688" s="22">
        <v>10</v>
      </c>
      <c r="D688" s="22" t="s">
        <v>1881</v>
      </c>
      <c r="E688" s="31" t="s">
        <v>2442</v>
      </c>
      <c r="F688" s="31" t="s">
        <v>2443</v>
      </c>
      <c r="G688" s="31" t="s">
        <v>71</v>
      </c>
      <c r="H688" s="17" t="s">
        <v>1</v>
      </c>
      <c r="I688" s="2">
        <v>0.93363154062207432</v>
      </c>
      <c r="J688" s="24">
        <v>23</v>
      </c>
      <c r="K688" s="19">
        <v>8310</v>
      </c>
      <c r="L688" s="20">
        <v>3561</v>
      </c>
    </row>
    <row r="689" spans="1:13" s="21" customFormat="1" ht="38" hidden="1" x14ac:dyDescent="0.3">
      <c r="A689" s="22">
        <v>2016</v>
      </c>
      <c r="B689" s="22">
        <v>2019</v>
      </c>
      <c r="C689" s="22">
        <v>10</v>
      </c>
      <c r="D689" s="22" t="s">
        <v>1882</v>
      </c>
      <c r="E689" s="31" t="s">
        <v>2444</v>
      </c>
      <c r="F689" s="16" t="s">
        <v>2445</v>
      </c>
      <c r="G689" s="31" t="s">
        <v>73</v>
      </c>
      <c r="H689" s="17" t="s">
        <v>5</v>
      </c>
      <c r="I689" s="2">
        <v>0.93207115364610427</v>
      </c>
      <c r="J689" s="24">
        <v>24</v>
      </c>
      <c r="K689" s="19">
        <v>4900</v>
      </c>
      <c r="L689" s="20">
        <v>2047</v>
      </c>
    </row>
    <row r="690" spans="1:13" s="21" customFormat="1" ht="38" hidden="1" x14ac:dyDescent="0.3">
      <c r="A690" s="22">
        <v>2016</v>
      </c>
      <c r="B690" s="22">
        <v>2018</v>
      </c>
      <c r="C690" s="22">
        <v>10</v>
      </c>
      <c r="D690" s="22" t="s">
        <v>1883</v>
      </c>
      <c r="E690" s="31" t="s">
        <v>2446</v>
      </c>
      <c r="F690" s="31" t="s">
        <v>2447</v>
      </c>
      <c r="G690" s="31" t="s">
        <v>72</v>
      </c>
      <c r="H690" s="17" t="s">
        <v>3</v>
      </c>
      <c r="I690" s="2">
        <v>0.92239675439508995</v>
      </c>
      <c r="J690" s="24">
        <v>25</v>
      </c>
      <c r="K690" s="19">
        <v>7700</v>
      </c>
      <c r="L690" s="20">
        <v>3135</v>
      </c>
    </row>
    <row r="691" spans="1:13" s="21" customFormat="1" ht="25.5" hidden="1" x14ac:dyDescent="0.3">
      <c r="A691" s="22">
        <v>2016</v>
      </c>
      <c r="B691" s="22">
        <v>2018</v>
      </c>
      <c r="C691" s="22">
        <v>10</v>
      </c>
      <c r="D691" s="22" t="s">
        <v>1884</v>
      </c>
      <c r="E691" s="31" t="s">
        <v>2448</v>
      </c>
      <c r="F691" s="16" t="s">
        <v>2449</v>
      </c>
      <c r="G691" s="31" t="s">
        <v>71</v>
      </c>
      <c r="H691" s="17" t="s">
        <v>1</v>
      </c>
      <c r="I691" s="2">
        <v>0.91750754187038397</v>
      </c>
      <c r="J691" s="24">
        <v>26</v>
      </c>
      <c r="K691" s="19">
        <v>8280</v>
      </c>
      <c r="L691" s="20">
        <v>3282</v>
      </c>
    </row>
    <row r="692" spans="1:13" s="21" customFormat="1" ht="25.5" hidden="1" x14ac:dyDescent="0.3">
      <c r="A692" s="22">
        <v>2016</v>
      </c>
      <c r="B692" s="22">
        <v>2018</v>
      </c>
      <c r="C692" s="22">
        <v>10</v>
      </c>
      <c r="D692" s="22" t="s">
        <v>1885</v>
      </c>
      <c r="E692" s="31" t="s">
        <v>2450</v>
      </c>
      <c r="F692" s="16" t="s">
        <v>2451</v>
      </c>
      <c r="G692" s="31" t="s">
        <v>71</v>
      </c>
      <c r="H692" s="17" t="s">
        <v>1</v>
      </c>
      <c r="I692" s="2">
        <v>0.91417871632164771</v>
      </c>
      <c r="J692" s="24">
        <v>27</v>
      </c>
      <c r="K692" s="19">
        <v>2870</v>
      </c>
      <c r="L692" s="20">
        <v>1107</v>
      </c>
    </row>
    <row r="693" spans="1:13" s="21" customFormat="1" ht="25.5" hidden="1" x14ac:dyDescent="0.3">
      <c r="A693" s="22">
        <v>2016</v>
      </c>
      <c r="B693" s="22">
        <v>2018</v>
      </c>
      <c r="C693" s="22">
        <v>10</v>
      </c>
      <c r="D693" s="22" t="s">
        <v>1886</v>
      </c>
      <c r="E693" s="31" t="s">
        <v>2452</v>
      </c>
      <c r="F693" s="16" t="s">
        <v>1603</v>
      </c>
      <c r="G693" s="31" t="s">
        <v>71</v>
      </c>
      <c r="H693" s="17" t="s">
        <v>1</v>
      </c>
      <c r="I693" s="2">
        <v>0.9128263809424737</v>
      </c>
      <c r="J693" s="24">
        <v>28</v>
      </c>
      <c r="K693" s="19">
        <v>11500</v>
      </c>
      <c r="L693" s="20">
        <v>4313</v>
      </c>
    </row>
    <row r="694" spans="1:13" s="21" customFormat="1" ht="38" hidden="1" x14ac:dyDescent="0.3">
      <c r="A694" s="22">
        <v>2016</v>
      </c>
      <c r="B694" s="22">
        <v>2018</v>
      </c>
      <c r="C694" s="22">
        <v>10</v>
      </c>
      <c r="D694" s="22" t="s">
        <v>1887</v>
      </c>
      <c r="E694" s="31" t="s">
        <v>2453</v>
      </c>
      <c r="F694" s="16" t="s">
        <v>2454</v>
      </c>
      <c r="G694" s="31" t="s">
        <v>71</v>
      </c>
      <c r="H694" s="17" t="s">
        <v>1</v>
      </c>
      <c r="I694" s="2">
        <v>0.91261832934567777</v>
      </c>
      <c r="J694" s="24">
        <v>29</v>
      </c>
      <c r="K694" s="19">
        <v>13570</v>
      </c>
      <c r="L694" s="20">
        <v>4944</v>
      </c>
    </row>
    <row r="695" spans="1:13" s="21" customFormat="1" ht="38" hidden="1" x14ac:dyDescent="0.3">
      <c r="A695" s="22">
        <v>2016</v>
      </c>
      <c r="B695" s="22">
        <v>2018</v>
      </c>
      <c r="C695" s="22">
        <v>10</v>
      </c>
      <c r="D695" s="22" t="s">
        <v>1888</v>
      </c>
      <c r="E695" s="31" t="s">
        <v>2455</v>
      </c>
      <c r="F695" s="16" t="s">
        <v>2456</v>
      </c>
      <c r="G695" s="31" t="s">
        <v>2457</v>
      </c>
      <c r="H695" s="17" t="s">
        <v>3</v>
      </c>
      <c r="I695" s="2">
        <v>0.91084989077291179</v>
      </c>
      <c r="J695" s="24">
        <v>30</v>
      </c>
      <c r="K695" s="19">
        <v>6930</v>
      </c>
      <c r="L695" s="20">
        <v>2451</v>
      </c>
    </row>
    <row r="696" spans="1:13" s="21" customFormat="1" ht="38" hidden="1" x14ac:dyDescent="0.3">
      <c r="A696" s="22">
        <v>2016</v>
      </c>
      <c r="B696" s="22">
        <v>2018</v>
      </c>
      <c r="C696" s="22">
        <v>10</v>
      </c>
      <c r="D696" s="22" t="s">
        <v>1889</v>
      </c>
      <c r="E696" s="31" t="s">
        <v>2458</v>
      </c>
      <c r="F696" s="16" t="s">
        <v>223</v>
      </c>
      <c r="G696" s="31" t="s">
        <v>75</v>
      </c>
      <c r="H696" s="17" t="s">
        <v>1</v>
      </c>
      <c r="I696" s="2">
        <v>0.90960158119213563</v>
      </c>
      <c r="J696" s="24">
        <v>31</v>
      </c>
      <c r="K696" s="19">
        <v>10053</v>
      </c>
      <c r="L696" s="20">
        <v>3448</v>
      </c>
    </row>
    <row r="697" spans="1:13" s="21" customFormat="1" ht="38" hidden="1" x14ac:dyDescent="0.3">
      <c r="A697" s="27">
        <v>2016</v>
      </c>
      <c r="B697" s="27">
        <v>2019</v>
      </c>
      <c r="C697" s="27">
        <v>10</v>
      </c>
      <c r="D697" s="27" t="s">
        <v>1890</v>
      </c>
      <c r="E697" s="28" t="s">
        <v>3629</v>
      </c>
      <c r="F697" s="28" t="s">
        <v>143</v>
      </c>
      <c r="G697" s="28" t="s">
        <v>71</v>
      </c>
      <c r="H697" s="25" t="s">
        <v>1</v>
      </c>
      <c r="I697" s="2">
        <v>0.90304795589306153</v>
      </c>
      <c r="J697" s="24">
        <v>32</v>
      </c>
      <c r="K697" s="19">
        <v>2120</v>
      </c>
      <c r="L697" s="20">
        <v>704</v>
      </c>
      <c r="M697" s="21" t="s">
        <v>1366</v>
      </c>
    </row>
    <row r="698" spans="1:13" s="21" customFormat="1" ht="25.5" hidden="1" x14ac:dyDescent="0.3">
      <c r="A698" s="22">
        <v>2016</v>
      </c>
      <c r="B698" s="22">
        <v>2019</v>
      </c>
      <c r="C698" s="22">
        <v>10</v>
      </c>
      <c r="D698" s="22" t="s">
        <v>1891</v>
      </c>
      <c r="E698" s="31" t="s">
        <v>2459</v>
      </c>
      <c r="F698" s="16" t="s">
        <v>2460</v>
      </c>
      <c r="G698" s="31" t="s">
        <v>32</v>
      </c>
      <c r="H698" s="17" t="s">
        <v>21</v>
      </c>
      <c r="I698" s="2">
        <v>0.89181316966607727</v>
      </c>
      <c r="J698" s="24">
        <v>33</v>
      </c>
      <c r="K698" s="19">
        <v>7350</v>
      </c>
      <c r="L698" s="20">
        <v>2364</v>
      </c>
    </row>
    <row r="699" spans="1:13" s="21" customFormat="1" ht="25.5" hidden="1" x14ac:dyDescent="0.3">
      <c r="A699" s="22">
        <v>2016</v>
      </c>
      <c r="B699" s="22">
        <v>2018</v>
      </c>
      <c r="C699" s="22">
        <v>11</v>
      </c>
      <c r="D699" s="22" t="s">
        <v>1892</v>
      </c>
      <c r="E699" s="31" t="s">
        <v>2461</v>
      </c>
      <c r="F699" s="16" t="s">
        <v>2462</v>
      </c>
      <c r="G699" s="31" t="s">
        <v>75</v>
      </c>
      <c r="H699" s="17" t="s">
        <v>1</v>
      </c>
      <c r="I699" s="2">
        <v>1</v>
      </c>
      <c r="J699" s="24">
        <v>1</v>
      </c>
      <c r="K699" s="19">
        <v>9216</v>
      </c>
      <c r="L699" s="20">
        <v>6117</v>
      </c>
    </row>
    <row r="700" spans="1:13" s="21" customFormat="1" ht="25.5" hidden="1" x14ac:dyDescent="0.3">
      <c r="A700" s="22">
        <v>2016</v>
      </c>
      <c r="B700" s="22">
        <v>2018</v>
      </c>
      <c r="C700" s="22">
        <v>11</v>
      </c>
      <c r="D700" s="22" t="s">
        <v>1893</v>
      </c>
      <c r="E700" s="31" t="s">
        <v>2463</v>
      </c>
      <c r="F700" s="16" t="s">
        <v>2464</v>
      </c>
      <c r="G700" s="31" t="s">
        <v>72</v>
      </c>
      <c r="H700" s="17" t="s">
        <v>3</v>
      </c>
      <c r="I700" s="2">
        <v>0.99651162790697678</v>
      </c>
      <c r="J700" s="24">
        <v>2</v>
      </c>
      <c r="K700" s="19">
        <v>2010</v>
      </c>
      <c r="L700" s="20">
        <v>1316</v>
      </c>
    </row>
    <row r="701" spans="1:13" s="21" customFormat="1" ht="50.5" hidden="1" x14ac:dyDescent="0.3">
      <c r="A701" s="22">
        <v>2016</v>
      </c>
      <c r="B701" s="22">
        <v>2018</v>
      </c>
      <c r="C701" s="22">
        <v>11</v>
      </c>
      <c r="D701" s="22" t="s">
        <v>1894</v>
      </c>
      <c r="E701" s="31" t="s">
        <v>2465</v>
      </c>
      <c r="F701" s="16" t="s">
        <v>226</v>
      </c>
      <c r="G701" s="31" t="s">
        <v>35</v>
      </c>
      <c r="H701" s="17" t="s">
        <v>11</v>
      </c>
      <c r="I701" s="2">
        <v>0.9756871035940804</v>
      </c>
      <c r="J701" s="24">
        <v>3</v>
      </c>
      <c r="K701" s="19">
        <v>12535</v>
      </c>
      <c r="L701" s="20">
        <v>8095</v>
      </c>
    </row>
    <row r="702" spans="1:13" s="21" customFormat="1" ht="63" hidden="1" x14ac:dyDescent="0.3">
      <c r="A702" s="22">
        <v>2016</v>
      </c>
      <c r="B702" s="22">
        <v>2018</v>
      </c>
      <c r="C702" s="22">
        <v>11</v>
      </c>
      <c r="D702" s="22" t="s">
        <v>1895</v>
      </c>
      <c r="E702" s="31" t="s">
        <v>2466</v>
      </c>
      <c r="F702" s="16" t="s">
        <v>2467</v>
      </c>
      <c r="G702" s="31" t="s">
        <v>39</v>
      </c>
      <c r="H702" s="17" t="s">
        <v>1</v>
      </c>
      <c r="I702" s="2">
        <v>0.9596194503171247</v>
      </c>
      <c r="J702" s="24">
        <v>4</v>
      </c>
      <c r="K702" s="19">
        <v>10580</v>
      </c>
      <c r="L702" s="20">
        <v>6737</v>
      </c>
    </row>
    <row r="703" spans="1:13" s="21" customFormat="1" ht="63" hidden="1" x14ac:dyDescent="0.3">
      <c r="A703" s="22">
        <v>2016</v>
      </c>
      <c r="B703" s="22">
        <v>2018</v>
      </c>
      <c r="C703" s="22">
        <v>11</v>
      </c>
      <c r="D703" s="22" t="s">
        <v>1896</v>
      </c>
      <c r="E703" s="31" t="s">
        <v>3630</v>
      </c>
      <c r="F703" s="16" t="s">
        <v>2468</v>
      </c>
      <c r="G703" s="31" t="s">
        <v>196</v>
      </c>
      <c r="H703" s="17" t="s">
        <v>244</v>
      </c>
      <c r="I703" s="2">
        <v>0.95613107822410159</v>
      </c>
      <c r="J703" s="24">
        <v>5</v>
      </c>
      <c r="K703" s="19">
        <v>2970</v>
      </c>
      <c r="L703" s="20">
        <v>0</v>
      </c>
      <c r="M703" s="32" t="s">
        <v>163</v>
      </c>
    </row>
    <row r="704" spans="1:13" s="21" customFormat="1" ht="50.5" hidden="1" x14ac:dyDescent="0.3">
      <c r="A704" s="22">
        <v>2016</v>
      </c>
      <c r="B704" s="22">
        <v>2017</v>
      </c>
      <c r="C704" s="22">
        <v>11</v>
      </c>
      <c r="D704" s="22" t="s">
        <v>1897</v>
      </c>
      <c r="E704" s="31" t="s">
        <v>2469</v>
      </c>
      <c r="F704" s="31" t="s">
        <v>2470</v>
      </c>
      <c r="G704" s="31" t="s">
        <v>78</v>
      </c>
      <c r="H704" s="17" t="s">
        <v>1</v>
      </c>
      <c r="I704" s="2">
        <v>0.95454545454545459</v>
      </c>
      <c r="J704" s="24">
        <v>6</v>
      </c>
      <c r="K704" s="19">
        <v>11500</v>
      </c>
      <c r="L704" s="20">
        <v>7116</v>
      </c>
    </row>
    <row r="705" spans="1:13" s="21" customFormat="1" ht="25.5" hidden="1" x14ac:dyDescent="0.3">
      <c r="A705" s="22">
        <v>2016</v>
      </c>
      <c r="B705" s="22">
        <v>2018</v>
      </c>
      <c r="C705" s="22">
        <v>11</v>
      </c>
      <c r="D705" s="22" t="s">
        <v>1898</v>
      </c>
      <c r="E705" s="31" t="s">
        <v>2471</v>
      </c>
      <c r="F705" s="16" t="s">
        <v>4062</v>
      </c>
      <c r="G705" s="31" t="s">
        <v>78</v>
      </c>
      <c r="H705" s="17" t="s">
        <v>1</v>
      </c>
      <c r="I705" s="2">
        <v>0.95253699788583512</v>
      </c>
      <c r="J705" s="24">
        <v>7</v>
      </c>
      <c r="K705" s="19">
        <v>14202</v>
      </c>
      <c r="L705" s="20">
        <v>8660</v>
      </c>
    </row>
    <row r="706" spans="1:13" s="21" customFormat="1" ht="38" hidden="1" x14ac:dyDescent="0.3">
      <c r="A706" s="22">
        <v>2016</v>
      </c>
      <c r="B706" s="22">
        <v>2018</v>
      </c>
      <c r="C706" s="22">
        <v>11</v>
      </c>
      <c r="D706" s="22" t="s">
        <v>1899</v>
      </c>
      <c r="E706" s="31" t="s">
        <v>2472</v>
      </c>
      <c r="F706" s="16" t="s">
        <v>225</v>
      </c>
      <c r="G706" s="31" t="s">
        <v>83</v>
      </c>
      <c r="H706" s="17" t="s">
        <v>3</v>
      </c>
      <c r="I706" s="2">
        <v>0.95232558139534906</v>
      </c>
      <c r="J706" s="24">
        <v>8</v>
      </c>
      <c r="K706" s="19">
        <v>16750</v>
      </c>
      <c r="L706" s="20">
        <v>10062</v>
      </c>
    </row>
    <row r="707" spans="1:13" s="21" customFormat="1" ht="38" hidden="1" x14ac:dyDescent="0.3">
      <c r="A707" s="22">
        <v>2016</v>
      </c>
      <c r="B707" s="22">
        <v>2018</v>
      </c>
      <c r="C707" s="22">
        <v>11</v>
      </c>
      <c r="D707" s="22" t="s">
        <v>1900</v>
      </c>
      <c r="E707" s="31" t="s">
        <v>2473</v>
      </c>
      <c r="F707" s="31" t="s">
        <v>1604</v>
      </c>
      <c r="G707" s="31" t="s">
        <v>81</v>
      </c>
      <c r="H707" s="17" t="s">
        <v>5</v>
      </c>
      <c r="I707" s="2">
        <v>0.95137420718816079</v>
      </c>
      <c r="J707" s="24">
        <v>9</v>
      </c>
      <c r="K707" s="19">
        <v>8602</v>
      </c>
      <c r="L707" s="20">
        <v>5090</v>
      </c>
    </row>
    <row r="708" spans="1:13" s="21" customFormat="1" ht="25.5" hidden="1" x14ac:dyDescent="0.3">
      <c r="A708" s="22">
        <v>2016</v>
      </c>
      <c r="B708" s="22">
        <v>2018</v>
      </c>
      <c r="C708" s="22">
        <v>11</v>
      </c>
      <c r="D708" s="22" t="s">
        <v>1901</v>
      </c>
      <c r="E708" s="31" t="s">
        <v>2474</v>
      </c>
      <c r="F708" s="31" t="s">
        <v>2475</v>
      </c>
      <c r="G708" s="31" t="s">
        <v>78</v>
      </c>
      <c r="H708" s="17" t="s">
        <v>1</v>
      </c>
      <c r="I708" s="2">
        <v>0.95031712473572949</v>
      </c>
      <c r="J708" s="24">
        <v>10</v>
      </c>
      <c r="K708" s="19">
        <v>13547</v>
      </c>
      <c r="L708" s="20">
        <v>7894</v>
      </c>
    </row>
    <row r="709" spans="1:13" s="21" customFormat="1" ht="50.5" hidden="1" x14ac:dyDescent="0.3">
      <c r="A709" s="22">
        <v>2016</v>
      </c>
      <c r="B709" s="22">
        <v>2018</v>
      </c>
      <c r="C709" s="22">
        <v>11</v>
      </c>
      <c r="D709" s="22" t="s">
        <v>1902</v>
      </c>
      <c r="E709" s="31" t="s">
        <v>3631</v>
      </c>
      <c r="F709" s="16" t="s">
        <v>2476</v>
      </c>
      <c r="G709" s="31" t="s">
        <v>2477</v>
      </c>
      <c r="H709" s="17" t="s">
        <v>2752</v>
      </c>
      <c r="I709" s="2">
        <v>0.94344608879492609</v>
      </c>
      <c r="J709" s="24">
        <v>11</v>
      </c>
      <c r="K709" s="19">
        <v>8690</v>
      </c>
      <c r="L709" s="20">
        <v>0</v>
      </c>
      <c r="M709" s="32" t="s">
        <v>163</v>
      </c>
    </row>
    <row r="710" spans="1:13" s="21" customFormat="1" ht="38" hidden="1" x14ac:dyDescent="0.3">
      <c r="A710" s="22">
        <v>2016</v>
      </c>
      <c r="B710" s="22">
        <v>2018</v>
      </c>
      <c r="C710" s="22">
        <v>11</v>
      </c>
      <c r="D710" s="22" t="s">
        <v>1903</v>
      </c>
      <c r="E710" s="31" t="s">
        <v>2478</v>
      </c>
      <c r="F710" s="16" t="s">
        <v>4063</v>
      </c>
      <c r="G710" s="31" t="s">
        <v>2479</v>
      </c>
      <c r="H710" s="17" t="s">
        <v>2753</v>
      </c>
      <c r="I710" s="2">
        <v>0.93763213530655387</v>
      </c>
      <c r="J710" s="24">
        <v>12</v>
      </c>
      <c r="K710" s="19">
        <v>1700</v>
      </c>
      <c r="L710" s="20">
        <v>0</v>
      </c>
      <c r="M710" s="32" t="s">
        <v>163</v>
      </c>
    </row>
    <row r="711" spans="1:13" s="21" customFormat="1" ht="25.5" hidden="1" x14ac:dyDescent="0.3">
      <c r="A711" s="22">
        <v>2016</v>
      </c>
      <c r="B711" s="22">
        <v>2019</v>
      </c>
      <c r="C711" s="22">
        <v>11</v>
      </c>
      <c r="D711" s="22" t="s">
        <v>1904</v>
      </c>
      <c r="E711" s="31" t="s">
        <v>2480</v>
      </c>
      <c r="F711" s="31" t="s">
        <v>2481</v>
      </c>
      <c r="G711" s="31" t="s">
        <v>72</v>
      </c>
      <c r="H711" s="17" t="s">
        <v>3</v>
      </c>
      <c r="I711" s="2">
        <v>0.92938689217758996</v>
      </c>
      <c r="J711" s="24">
        <v>13</v>
      </c>
      <c r="K711" s="19">
        <v>8965</v>
      </c>
      <c r="L711" s="20">
        <v>4982</v>
      </c>
    </row>
    <row r="712" spans="1:13" s="21" customFormat="1" ht="25.5" hidden="1" x14ac:dyDescent="0.3">
      <c r="A712" s="22">
        <v>2016</v>
      </c>
      <c r="B712" s="22">
        <v>2018</v>
      </c>
      <c r="C712" s="22">
        <v>11</v>
      </c>
      <c r="D712" s="22" t="s">
        <v>1905</v>
      </c>
      <c r="E712" s="31" t="s">
        <v>2482</v>
      </c>
      <c r="F712" s="31" t="s">
        <v>2483</v>
      </c>
      <c r="G712" s="31" t="s">
        <v>79</v>
      </c>
      <c r="H712" s="17" t="s">
        <v>10</v>
      </c>
      <c r="I712" s="2">
        <v>0.91257928118393239</v>
      </c>
      <c r="J712" s="24">
        <v>14</v>
      </c>
      <c r="K712" s="19">
        <v>11800</v>
      </c>
      <c r="L712" s="20">
        <v>6451</v>
      </c>
    </row>
    <row r="713" spans="1:13" s="21" customFormat="1" ht="38" hidden="1" x14ac:dyDescent="0.3">
      <c r="A713" s="22">
        <v>2016</v>
      </c>
      <c r="B713" s="22">
        <v>2018</v>
      </c>
      <c r="C713" s="22">
        <v>11</v>
      </c>
      <c r="D713" s="22" t="s">
        <v>1906</v>
      </c>
      <c r="E713" s="31" t="s">
        <v>2484</v>
      </c>
      <c r="F713" s="31" t="s">
        <v>2485</v>
      </c>
      <c r="G713" s="31" t="s">
        <v>78</v>
      </c>
      <c r="H713" s="17" t="s">
        <v>1</v>
      </c>
      <c r="I713" s="2">
        <v>0.90909090909090917</v>
      </c>
      <c r="J713" s="24">
        <v>15</v>
      </c>
      <c r="K713" s="19">
        <v>3000</v>
      </c>
      <c r="L713" s="20">
        <v>1613</v>
      </c>
    </row>
    <row r="714" spans="1:13" s="21" customFormat="1" ht="50.5" hidden="1" x14ac:dyDescent="0.3">
      <c r="A714" s="22">
        <v>2016</v>
      </c>
      <c r="B714" s="22">
        <v>2018</v>
      </c>
      <c r="C714" s="22">
        <v>11</v>
      </c>
      <c r="D714" s="22" t="s">
        <v>1907</v>
      </c>
      <c r="E714" s="31" t="s">
        <v>2486</v>
      </c>
      <c r="F714" s="16" t="s">
        <v>2487</v>
      </c>
      <c r="G714" s="31" t="s">
        <v>85</v>
      </c>
      <c r="H714" s="17" t="s">
        <v>3</v>
      </c>
      <c r="I714" s="2">
        <v>0.90697674418604668</v>
      </c>
      <c r="J714" s="24">
        <v>16</v>
      </c>
      <c r="K714" s="19">
        <v>9947</v>
      </c>
      <c r="L714" s="20">
        <v>5259</v>
      </c>
    </row>
    <row r="715" spans="1:13" s="21" customFormat="1" ht="38" hidden="1" x14ac:dyDescent="0.3">
      <c r="A715" s="22">
        <v>2016</v>
      </c>
      <c r="B715" s="22">
        <v>2018</v>
      </c>
      <c r="C715" s="22">
        <v>11</v>
      </c>
      <c r="D715" s="22" t="s">
        <v>1908</v>
      </c>
      <c r="E715" s="31" t="s">
        <v>2488</v>
      </c>
      <c r="F715" s="31" t="s">
        <v>2489</v>
      </c>
      <c r="G715" s="31" t="s">
        <v>431</v>
      </c>
      <c r="H715" s="17" t="s">
        <v>10</v>
      </c>
      <c r="I715" s="2">
        <v>0.90200845665961948</v>
      </c>
      <c r="J715" s="24">
        <v>17</v>
      </c>
      <c r="K715" s="19">
        <v>9927</v>
      </c>
      <c r="L715" s="20">
        <v>5159</v>
      </c>
    </row>
    <row r="716" spans="1:13" s="21" customFormat="1" ht="25.5" hidden="1" x14ac:dyDescent="0.3">
      <c r="A716" s="22">
        <v>2016</v>
      </c>
      <c r="B716" s="22">
        <v>2018</v>
      </c>
      <c r="C716" s="22">
        <v>11</v>
      </c>
      <c r="D716" s="22" t="s">
        <v>1909</v>
      </c>
      <c r="E716" s="31" t="s">
        <v>2490</v>
      </c>
      <c r="F716" s="16" t="s">
        <v>2491</v>
      </c>
      <c r="G716" s="31" t="s">
        <v>79</v>
      </c>
      <c r="H716" s="17" t="s">
        <v>10</v>
      </c>
      <c r="I716" s="2">
        <v>0.89947145877378443</v>
      </c>
      <c r="J716" s="24">
        <v>18</v>
      </c>
      <c r="K716" s="19">
        <v>7500</v>
      </c>
      <c r="L716" s="20">
        <v>3830</v>
      </c>
    </row>
    <row r="717" spans="1:13" s="21" customFormat="1" ht="38" hidden="1" x14ac:dyDescent="0.3">
      <c r="A717" s="22">
        <v>2016</v>
      </c>
      <c r="B717" s="22">
        <v>2018</v>
      </c>
      <c r="C717" s="22">
        <v>11</v>
      </c>
      <c r="D717" s="22" t="s">
        <v>1910</v>
      </c>
      <c r="E717" s="31" t="s">
        <v>2492</v>
      </c>
      <c r="F717" s="31" t="s">
        <v>2493</v>
      </c>
      <c r="G717" s="31" t="s">
        <v>431</v>
      </c>
      <c r="H717" s="17" t="s">
        <v>10</v>
      </c>
      <c r="I717" s="2">
        <v>0.89746300211416496</v>
      </c>
      <c r="J717" s="24">
        <v>19</v>
      </c>
      <c r="K717" s="19">
        <v>2820</v>
      </c>
      <c r="L717" s="20">
        <v>1415</v>
      </c>
    </row>
    <row r="718" spans="1:13" s="21" customFormat="1" ht="38" hidden="1" x14ac:dyDescent="0.3">
      <c r="A718" s="22">
        <v>2016</v>
      </c>
      <c r="B718" s="22">
        <v>2018</v>
      </c>
      <c r="C718" s="22">
        <v>11</v>
      </c>
      <c r="D718" s="22" t="s">
        <v>1911</v>
      </c>
      <c r="E718" s="31" t="s">
        <v>2494</v>
      </c>
      <c r="F718" s="31" t="s">
        <v>2495</v>
      </c>
      <c r="G718" s="31" t="s">
        <v>79</v>
      </c>
      <c r="H718" s="17" t="s">
        <v>10</v>
      </c>
      <c r="I718" s="2">
        <v>0.89376321353065546</v>
      </c>
      <c r="J718" s="24">
        <v>20</v>
      </c>
      <c r="K718" s="19">
        <v>6740</v>
      </c>
      <c r="L718" s="20">
        <v>3321</v>
      </c>
    </row>
    <row r="719" spans="1:13" s="21" customFormat="1" ht="50.5" hidden="1" x14ac:dyDescent="0.3">
      <c r="A719" s="22">
        <v>2016</v>
      </c>
      <c r="B719" s="22">
        <v>2018</v>
      </c>
      <c r="C719" s="22">
        <v>11</v>
      </c>
      <c r="D719" s="22" t="s">
        <v>1912</v>
      </c>
      <c r="E719" s="31" t="s">
        <v>2496</v>
      </c>
      <c r="F719" s="31" t="s">
        <v>2497</v>
      </c>
      <c r="G719" s="31" t="s">
        <v>78</v>
      </c>
      <c r="H719" s="17" t="s">
        <v>1</v>
      </c>
      <c r="I719" s="2">
        <v>0.89260042283298102</v>
      </c>
      <c r="J719" s="24">
        <v>21</v>
      </c>
      <c r="K719" s="19">
        <v>8500</v>
      </c>
      <c r="L719" s="20">
        <v>4111</v>
      </c>
    </row>
    <row r="720" spans="1:13" s="21" customFormat="1" ht="25.5" hidden="1" x14ac:dyDescent="0.3">
      <c r="A720" s="22">
        <v>2016</v>
      </c>
      <c r="B720" s="22">
        <v>2018</v>
      </c>
      <c r="C720" s="22">
        <v>11</v>
      </c>
      <c r="D720" s="22" t="s">
        <v>1913</v>
      </c>
      <c r="E720" s="31" t="s">
        <v>2498</v>
      </c>
      <c r="F720" s="31" t="s">
        <v>2499</v>
      </c>
      <c r="G720" s="31" t="s">
        <v>71</v>
      </c>
      <c r="H720" s="17" t="s">
        <v>1</v>
      </c>
      <c r="I720" s="2">
        <v>0.89080338266384784</v>
      </c>
      <c r="J720" s="24">
        <v>22</v>
      </c>
      <c r="K720" s="19">
        <v>6210</v>
      </c>
      <c r="L720" s="20">
        <v>2948</v>
      </c>
    </row>
    <row r="721" spans="1:13" s="21" customFormat="1" ht="25.5" hidden="1" x14ac:dyDescent="0.3">
      <c r="A721" s="22">
        <v>2016</v>
      </c>
      <c r="B721" s="22">
        <v>2018</v>
      </c>
      <c r="C721" s="22">
        <v>11</v>
      </c>
      <c r="D721" s="22" t="s">
        <v>1914</v>
      </c>
      <c r="E721" s="31" t="s">
        <v>2500</v>
      </c>
      <c r="F721" s="16" t="s">
        <v>2501</v>
      </c>
      <c r="G721" s="31" t="s">
        <v>71</v>
      </c>
      <c r="H721" s="17" t="s">
        <v>1</v>
      </c>
      <c r="I721" s="2">
        <v>0.89059196617336156</v>
      </c>
      <c r="J721" s="24">
        <v>23</v>
      </c>
      <c r="K721" s="19">
        <v>11562</v>
      </c>
      <c r="L721" s="20">
        <v>5384</v>
      </c>
    </row>
    <row r="722" spans="1:13" s="21" customFormat="1" ht="25.5" hidden="1" x14ac:dyDescent="0.3">
      <c r="A722" s="22">
        <v>2016</v>
      </c>
      <c r="B722" s="22">
        <v>2018</v>
      </c>
      <c r="C722" s="22">
        <v>11</v>
      </c>
      <c r="D722" s="22" t="s">
        <v>1915</v>
      </c>
      <c r="E722" s="31" t="s">
        <v>2502</v>
      </c>
      <c r="F722" s="16" t="s">
        <v>2503</v>
      </c>
      <c r="G722" s="31" t="s">
        <v>75</v>
      </c>
      <c r="H722" s="17" t="s">
        <v>1</v>
      </c>
      <c r="I722" s="2">
        <v>0.88678646934460881</v>
      </c>
      <c r="J722" s="24">
        <v>24</v>
      </c>
      <c r="K722" s="19">
        <v>12535</v>
      </c>
      <c r="L722" s="20">
        <v>5724</v>
      </c>
    </row>
    <row r="723" spans="1:13" s="21" customFormat="1" ht="50.5" hidden="1" x14ac:dyDescent="0.3">
      <c r="A723" s="22">
        <v>2016</v>
      </c>
      <c r="B723" s="22">
        <v>2017</v>
      </c>
      <c r="C723" s="22">
        <v>11</v>
      </c>
      <c r="D723" s="22" t="s">
        <v>1916</v>
      </c>
      <c r="E723" s="31" t="s">
        <v>2504</v>
      </c>
      <c r="F723" s="31" t="s">
        <v>2505</v>
      </c>
      <c r="G723" s="31" t="s">
        <v>2506</v>
      </c>
      <c r="H723" s="17" t="s">
        <v>2754</v>
      </c>
      <c r="I723" s="2">
        <v>0.8785412262156449</v>
      </c>
      <c r="J723" s="24">
        <v>25</v>
      </c>
      <c r="K723" s="19">
        <v>0</v>
      </c>
      <c r="L723" s="20">
        <v>0</v>
      </c>
      <c r="M723" s="32" t="s">
        <v>163</v>
      </c>
    </row>
    <row r="724" spans="1:13" s="21" customFormat="1" ht="25.5" hidden="1" x14ac:dyDescent="0.3">
      <c r="A724" s="22">
        <v>2016</v>
      </c>
      <c r="B724" s="22">
        <v>2018</v>
      </c>
      <c r="C724" s="22">
        <v>11</v>
      </c>
      <c r="D724" s="22" t="s">
        <v>1917</v>
      </c>
      <c r="E724" s="31" t="s">
        <v>2507</v>
      </c>
      <c r="F724" s="16" t="s">
        <v>2508</v>
      </c>
      <c r="G724" s="31" t="s">
        <v>86</v>
      </c>
      <c r="H724" s="17" t="s">
        <v>5</v>
      </c>
      <c r="I724" s="2">
        <v>0.87737843551797046</v>
      </c>
      <c r="J724" s="24">
        <v>26</v>
      </c>
      <c r="K724" s="19">
        <v>6131</v>
      </c>
      <c r="L724" s="20">
        <v>2689</v>
      </c>
    </row>
    <row r="725" spans="1:13" s="21" customFormat="1" ht="50.5" hidden="1" x14ac:dyDescent="0.3">
      <c r="A725" s="22">
        <v>2016</v>
      </c>
      <c r="B725" s="22">
        <v>2018</v>
      </c>
      <c r="C725" s="22">
        <v>11</v>
      </c>
      <c r="D725" s="22" t="s">
        <v>1918</v>
      </c>
      <c r="E725" s="31" t="s">
        <v>2509</v>
      </c>
      <c r="F725" s="31" t="s">
        <v>4064</v>
      </c>
      <c r="G725" s="31" t="s">
        <v>431</v>
      </c>
      <c r="H725" s="17" t="s">
        <v>10</v>
      </c>
      <c r="I725" s="2">
        <v>0.86997885835095135</v>
      </c>
      <c r="J725" s="24">
        <v>27</v>
      </c>
      <c r="K725" s="19">
        <v>6440</v>
      </c>
      <c r="L725" s="20">
        <v>2767</v>
      </c>
    </row>
    <row r="726" spans="1:13" s="21" customFormat="1" ht="25.5" hidden="1" x14ac:dyDescent="0.3">
      <c r="A726" s="22">
        <v>2016</v>
      </c>
      <c r="B726" s="22">
        <v>2019</v>
      </c>
      <c r="C726" s="22">
        <v>11</v>
      </c>
      <c r="D726" s="22" t="s">
        <v>1919</v>
      </c>
      <c r="E726" s="31" t="s">
        <v>2510</v>
      </c>
      <c r="F726" s="31" t="s">
        <v>2511</v>
      </c>
      <c r="G726" s="31" t="s">
        <v>36</v>
      </c>
      <c r="H726" s="17" t="s">
        <v>3</v>
      </c>
      <c r="I726" s="2">
        <v>0.86395348837209307</v>
      </c>
      <c r="J726" s="24">
        <v>28</v>
      </c>
      <c r="K726" s="19">
        <v>4204</v>
      </c>
      <c r="L726" s="20">
        <v>1768</v>
      </c>
    </row>
    <row r="727" spans="1:13" s="21" customFormat="1" ht="38" hidden="1" x14ac:dyDescent="0.3">
      <c r="A727" s="22">
        <v>2016</v>
      </c>
      <c r="B727" s="22">
        <v>2018</v>
      </c>
      <c r="C727" s="22">
        <v>11</v>
      </c>
      <c r="D727" s="22" t="s">
        <v>1920</v>
      </c>
      <c r="E727" s="31" t="s">
        <v>2512</v>
      </c>
      <c r="F727" s="16" t="s">
        <v>2513</v>
      </c>
      <c r="G727" s="31" t="s">
        <v>81</v>
      </c>
      <c r="H727" s="17" t="s">
        <v>5</v>
      </c>
      <c r="I727" s="2">
        <v>0.86395348837209307</v>
      </c>
      <c r="J727" s="24">
        <v>28</v>
      </c>
      <c r="K727" s="19">
        <v>7250</v>
      </c>
      <c r="L727" s="20">
        <v>3050</v>
      </c>
    </row>
    <row r="728" spans="1:13" s="21" customFormat="1" ht="38" hidden="1" x14ac:dyDescent="0.3">
      <c r="A728" s="22">
        <v>2016</v>
      </c>
      <c r="B728" s="22">
        <v>2019</v>
      </c>
      <c r="C728" s="22">
        <v>11</v>
      </c>
      <c r="D728" s="22" t="s">
        <v>1921</v>
      </c>
      <c r="E728" s="31" t="s">
        <v>2514</v>
      </c>
      <c r="F728" s="16" t="s">
        <v>2515</v>
      </c>
      <c r="G728" s="31" t="s">
        <v>86</v>
      </c>
      <c r="H728" s="17" t="s">
        <v>5</v>
      </c>
      <c r="I728" s="2">
        <v>0.86099365750528545</v>
      </c>
      <c r="J728" s="24">
        <v>29</v>
      </c>
      <c r="K728" s="19">
        <v>9276</v>
      </c>
      <c r="L728" s="20">
        <v>3818</v>
      </c>
    </row>
    <row r="729" spans="1:13" s="21" customFormat="1" ht="38" hidden="1" x14ac:dyDescent="0.3">
      <c r="A729" s="22">
        <v>2016</v>
      </c>
      <c r="B729" s="22">
        <v>2018</v>
      </c>
      <c r="C729" s="22">
        <v>11</v>
      </c>
      <c r="D729" s="22" t="s">
        <v>1922</v>
      </c>
      <c r="E729" s="31" t="s">
        <v>2516</v>
      </c>
      <c r="F729" s="16" t="s">
        <v>2517</v>
      </c>
      <c r="G729" s="31" t="s">
        <v>78</v>
      </c>
      <c r="H729" s="17" t="s">
        <v>1</v>
      </c>
      <c r="I729" s="2">
        <v>0.86067653276955614</v>
      </c>
      <c r="J729" s="24">
        <v>30</v>
      </c>
      <c r="K729" s="19">
        <v>8900</v>
      </c>
      <c r="L729" s="20">
        <v>3583</v>
      </c>
    </row>
    <row r="730" spans="1:13" s="21" customFormat="1" ht="38" hidden="1" x14ac:dyDescent="0.3">
      <c r="A730" s="22">
        <v>2016</v>
      </c>
      <c r="B730" s="22">
        <v>2018</v>
      </c>
      <c r="C730" s="22">
        <v>11</v>
      </c>
      <c r="D730" s="22" t="s">
        <v>1923</v>
      </c>
      <c r="E730" s="31" t="s">
        <v>2518</v>
      </c>
      <c r="F730" s="16" t="s">
        <v>2519</v>
      </c>
      <c r="G730" s="31" t="s">
        <v>41</v>
      </c>
      <c r="H730" s="17" t="s">
        <v>5</v>
      </c>
      <c r="I730" s="2">
        <v>0.85803382663847783</v>
      </c>
      <c r="J730" s="24">
        <v>31</v>
      </c>
      <c r="K730" s="19">
        <v>4800</v>
      </c>
      <c r="L730" s="20">
        <v>1889</v>
      </c>
    </row>
    <row r="731" spans="1:13" s="21" customFormat="1" ht="25.5" hidden="1" x14ac:dyDescent="0.3">
      <c r="A731" s="22">
        <v>2016</v>
      </c>
      <c r="B731" s="22">
        <v>2018</v>
      </c>
      <c r="C731" s="22">
        <v>11</v>
      </c>
      <c r="D731" s="22" t="s">
        <v>1924</v>
      </c>
      <c r="E731" s="31" t="s">
        <v>2520</v>
      </c>
      <c r="F731" s="16" t="s">
        <v>2521</v>
      </c>
      <c r="G731" s="31" t="s">
        <v>431</v>
      </c>
      <c r="H731" s="17" t="s">
        <v>10</v>
      </c>
      <c r="I731" s="2">
        <v>0.85433403805496821</v>
      </c>
      <c r="J731" s="24">
        <v>32</v>
      </c>
      <c r="K731" s="19">
        <v>6152</v>
      </c>
      <c r="L731" s="20">
        <v>2366</v>
      </c>
    </row>
    <row r="732" spans="1:13" s="21" customFormat="1" ht="38" hidden="1" x14ac:dyDescent="0.3">
      <c r="A732" s="22">
        <v>2016</v>
      </c>
      <c r="B732" s="22">
        <v>2017</v>
      </c>
      <c r="C732" s="22">
        <v>11</v>
      </c>
      <c r="D732" s="22" t="s">
        <v>1925</v>
      </c>
      <c r="E732" s="31" t="s">
        <v>2522</v>
      </c>
      <c r="F732" s="31" t="s">
        <v>2523</v>
      </c>
      <c r="G732" s="31" t="s">
        <v>431</v>
      </c>
      <c r="H732" s="17" t="s">
        <v>10</v>
      </c>
      <c r="I732" s="2">
        <v>0.85338266384778028</v>
      </c>
      <c r="J732" s="24">
        <v>33</v>
      </c>
      <c r="K732" s="19">
        <v>4640</v>
      </c>
      <c r="L732" s="20">
        <v>1743</v>
      </c>
    </row>
    <row r="733" spans="1:13" s="21" customFormat="1" ht="50.5" hidden="1" x14ac:dyDescent="0.3">
      <c r="A733" s="22">
        <v>2016</v>
      </c>
      <c r="B733" s="22">
        <v>2019</v>
      </c>
      <c r="C733" s="22">
        <v>11</v>
      </c>
      <c r="D733" s="22" t="s">
        <v>1926</v>
      </c>
      <c r="E733" s="31" t="s">
        <v>2524</v>
      </c>
      <c r="F733" s="16" t="s">
        <v>2525</v>
      </c>
      <c r="G733" s="31" t="s">
        <v>75</v>
      </c>
      <c r="H733" s="17" t="s">
        <v>1</v>
      </c>
      <c r="I733" s="2">
        <v>0.852431289640592</v>
      </c>
      <c r="J733" s="24">
        <v>34</v>
      </c>
      <c r="K733" s="19">
        <v>5057</v>
      </c>
      <c r="L733" s="20">
        <v>1854</v>
      </c>
    </row>
    <row r="734" spans="1:13" s="21" customFormat="1" ht="25.5" hidden="1" x14ac:dyDescent="0.3">
      <c r="A734" s="22">
        <v>2016</v>
      </c>
      <c r="B734" s="22">
        <v>2018</v>
      </c>
      <c r="C734" s="22">
        <v>11</v>
      </c>
      <c r="D734" s="22" t="s">
        <v>1927</v>
      </c>
      <c r="E734" s="31" t="s">
        <v>2526</v>
      </c>
      <c r="F734" s="16" t="s">
        <v>2527</v>
      </c>
      <c r="G734" s="31" t="s">
        <v>83</v>
      </c>
      <c r="H734" s="17" t="s">
        <v>3</v>
      </c>
      <c r="I734" s="2">
        <v>0.84830866807610983</v>
      </c>
      <c r="J734" s="24">
        <v>35</v>
      </c>
      <c r="K734" s="19">
        <v>11650</v>
      </c>
      <c r="L734" s="20">
        <v>4166</v>
      </c>
    </row>
    <row r="735" spans="1:13" s="21" customFormat="1" ht="25.5" hidden="1" x14ac:dyDescent="0.3">
      <c r="A735" s="22">
        <v>2016</v>
      </c>
      <c r="B735" s="22">
        <v>2018</v>
      </c>
      <c r="C735" s="22">
        <v>11</v>
      </c>
      <c r="D735" s="22" t="s">
        <v>1928</v>
      </c>
      <c r="E735" s="31" t="s">
        <v>2528</v>
      </c>
      <c r="F735" s="31" t="s">
        <v>2529</v>
      </c>
      <c r="G735" s="31" t="s">
        <v>79</v>
      </c>
      <c r="H735" s="17" t="s">
        <v>10</v>
      </c>
      <c r="I735" s="2">
        <v>0.84566596194503174</v>
      </c>
      <c r="J735" s="24">
        <v>36</v>
      </c>
      <c r="K735" s="19">
        <v>13050</v>
      </c>
      <c r="L735" s="20">
        <v>4549</v>
      </c>
    </row>
    <row r="736" spans="1:13" s="21" customFormat="1" ht="38" hidden="1" x14ac:dyDescent="0.3">
      <c r="A736" s="22">
        <v>2016</v>
      </c>
      <c r="B736" s="22">
        <v>2018</v>
      </c>
      <c r="C736" s="22">
        <v>11</v>
      </c>
      <c r="D736" s="22" t="s">
        <v>1929</v>
      </c>
      <c r="E736" s="31" t="s">
        <v>2530</v>
      </c>
      <c r="F736" s="31" t="s">
        <v>2531</v>
      </c>
      <c r="G736" s="31" t="s">
        <v>72</v>
      </c>
      <c r="H736" s="17" t="s">
        <v>3</v>
      </c>
      <c r="I736" s="2">
        <v>0.84471458773784358</v>
      </c>
      <c r="J736" s="24">
        <v>37</v>
      </c>
      <c r="K736" s="19">
        <v>3510</v>
      </c>
      <c r="L736" s="20">
        <v>1192</v>
      </c>
    </row>
    <row r="737" spans="1:13" s="21" customFormat="1" ht="50.5" hidden="1" x14ac:dyDescent="0.3">
      <c r="A737" s="22">
        <v>2016</v>
      </c>
      <c r="B737" s="22">
        <v>2018</v>
      </c>
      <c r="C737" s="22">
        <v>11</v>
      </c>
      <c r="D737" s="22" t="s">
        <v>1930</v>
      </c>
      <c r="E737" s="31" t="s">
        <v>2532</v>
      </c>
      <c r="F737" s="31" t="s">
        <v>2533</v>
      </c>
      <c r="G737" s="31" t="s">
        <v>78</v>
      </c>
      <c r="H737" s="17" t="s">
        <v>1</v>
      </c>
      <c r="I737" s="2">
        <v>0.84471458773784358</v>
      </c>
      <c r="J737" s="24">
        <v>37</v>
      </c>
      <c r="K737" s="19">
        <v>14580</v>
      </c>
      <c r="L737" s="20">
        <v>4951</v>
      </c>
    </row>
    <row r="738" spans="1:13" s="21" customFormat="1" ht="25.5" hidden="1" x14ac:dyDescent="0.3">
      <c r="A738" s="22">
        <v>2016</v>
      </c>
      <c r="B738" s="22">
        <v>2018</v>
      </c>
      <c r="C738" s="22">
        <v>11</v>
      </c>
      <c r="D738" s="22" t="s">
        <v>1931</v>
      </c>
      <c r="E738" s="31" t="s">
        <v>2534</v>
      </c>
      <c r="F738" s="16" t="s">
        <v>2535</v>
      </c>
      <c r="G738" s="31" t="s">
        <v>218</v>
      </c>
      <c r="H738" s="17" t="s">
        <v>5</v>
      </c>
      <c r="I738" s="2">
        <v>0.84376321353065553</v>
      </c>
      <c r="J738" s="24">
        <v>38</v>
      </c>
      <c r="K738" s="19">
        <v>9669</v>
      </c>
      <c r="L738" s="20">
        <v>3196</v>
      </c>
    </row>
    <row r="739" spans="1:13" s="21" customFormat="1" ht="25.5" hidden="1" x14ac:dyDescent="0.3">
      <c r="A739" s="22">
        <v>2016</v>
      </c>
      <c r="B739" s="22">
        <v>2019</v>
      </c>
      <c r="C739" s="22">
        <v>12</v>
      </c>
      <c r="D739" s="22" t="s">
        <v>1932</v>
      </c>
      <c r="E739" s="31" t="s">
        <v>2536</v>
      </c>
      <c r="F739" s="31" t="s">
        <v>1397</v>
      </c>
      <c r="G739" s="31" t="s">
        <v>71</v>
      </c>
      <c r="H739" s="17" t="s">
        <v>1</v>
      </c>
      <c r="I739" s="2">
        <v>1</v>
      </c>
      <c r="J739" s="24">
        <v>1</v>
      </c>
      <c r="K739" s="19">
        <v>12200</v>
      </c>
      <c r="L739" s="20">
        <v>8098</v>
      </c>
    </row>
    <row r="740" spans="1:13" s="21" customFormat="1" ht="25.5" hidden="1" x14ac:dyDescent="0.3">
      <c r="A740" s="22">
        <v>2016</v>
      </c>
      <c r="B740" s="22">
        <v>2019</v>
      </c>
      <c r="C740" s="22">
        <v>12</v>
      </c>
      <c r="D740" s="22" t="s">
        <v>1933</v>
      </c>
      <c r="E740" s="31" t="s">
        <v>2537</v>
      </c>
      <c r="F740" s="31" t="s">
        <v>2538</v>
      </c>
      <c r="G740" s="31" t="s">
        <v>72</v>
      </c>
      <c r="H740" s="17" t="s">
        <v>3</v>
      </c>
      <c r="I740" s="2">
        <v>0.9957247557003257</v>
      </c>
      <c r="J740" s="24">
        <v>2</v>
      </c>
      <c r="K740" s="19">
        <v>13277</v>
      </c>
      <c r="L740" s="20">
        <v>8606</v>
      </c>
    </row>
    <row r="741" spans="1:13" s="21" customFormat="1" ht="25.5" hidden="1" x14ac:dyDescent="0.3">
      <c r="A741" s="22">
        <v>2016</v>
      </c>
      <c r="B741" s="22">
        <v>2018</v>
      </c>
      <c r="C741" s="22">
        <v>12</v>
      </c>
      <c r="D741" s="22" t="s">
        <v>1934</v>
      </c>
      <c r="E741" s="31" t="s">
        <v>2539</v>
      </c>
      <c r="F741" s="16" t="s">
        <v>2540</v>
      </c>
      <c r="G741" s="31" t="s">
        <v>75</v>
      </c>
      <c r="H741" s="17" t="s">
        <v>1</v>
      </c>
      <c r="I741" s="2">
        <v>0.99470684039087953</v>
      </c>
      <c r="J741" s="24">
        <v>3</v>
      </c>
      <c r="K741" s="19">
        <v>3230</v>
      </c>
      <c r="L741" s="20">
        <v>2044</v>
      </c>
    </row>
    <row r="742" spans="1:13" s="21" customFormat="1" ht="38" hidden="1" x14ac:dyDescent="0.3">
      <c r="A742" s="27">
        <v>2016</v>
      </c>
      <c r="B742" s="27">
        <v>2019</v>
      </c>
      <c r="C742" s="27">
        <v>12</v>
      </c>
      <c r="D742" s="27" t="s">
        <v>1935</v>
      </c>
      <c r="E742" s="28" t="s">
        <v>2541</v>
      </c>
      <c r="F742" s="28" t="s">
        <v>2542</v>
      </c>
      <c r="G742" s="28" t="s">
        <v>1364</v>
      </c>
      <c r="H742" s="25" t="s">
        <v>11</v>
      </c>
      <c r="I742" s="2">
        <v>0.99399429967426722</v>
      </c>
      <c r="J742" s="24">
        <v>4</v>
      </c>
      <c r="K742" s="19">
        <v>2640</v>
      </c>
      <c r="L742" s="20">
        <v>1629</v>
      </c>
      <c r="M742" s="21" t="s">
        <v>1366</v>
      </c>
    </row>
    <row r="743" spans="1:13" s="21" customFormat="1" ht="25.5" hidden="1" x14ac:dyDescent="0.3">
      <c r="A743" s="22">
        <v>2016</v>
      </c>
      <c r="B743" s="22">
        <v>2018</v>
      </c>
      <c r="C743" s="22">
        <v>12</v>
      </c>
      <c r="D743" s="22" t="s">
        <v>1936</v>
      </c>
      <c r="E743" s="31" t="s">
        <v>2543</v>
      </c>
      <c r="F743" s="31" t="s">
        <v>2544</v>
      </c>
      <c r="G743" s="31" t="s">
        <v>431</v>
      </c>
      <c r="H743" s="17" t="s">
        <v>10</v>
      </c>
      <c r="I743" s="2">
        <v>0.98961726384364823</v>
      </c>
      <c r="J743" s="24">
        <v>5</v>
      </c>
      <c r="K743" s="19">
        <v>4000</v>
      </c>
      <c r="L743" s="20">
        <v>2406</v>
      </c>
    </row>
    <row r="744" spans="1:13" s="21" customFormat="1" ht="13" hidden="1" x14ac:dyDescent="0.3">
      <c r="A744" s="22">
        <v>2016</v>
      </c>
      <c r="B744" s="22">
        <v>2018</v>
      </c>
      <c r="C744" s="22">
        <v>12</v>
      </c>
      <c r="D744" s="22" t="s">
        <v>1937</v>
      </c>
      <c r="E744" s="31" t="s">
        <v>2545</v>
      </c>
      <c r="F744" s="16" t="s">
        <v>2546</v>
      </c>
      <c r="G744" s="31" t="s">
        <v>431</v>
      </c>
      <c r="H744" s="17" t="s">
        <v>10</v>
      </c>
      <c r="I744" s="2">
        <v>0.98798859934853422</v>
      </c>
      <c r="J744" s="24">
        <v>6</v>
      </c>
      <c r="K744" s="19">
        <v>11984</v>
      </c>
      <c r="L744" s="20">
        <v>7023</v>
      </c>
    </row>
    <row r="745" spans="1:13" s="21" customFormat="1" ht="25.5" hidden="1" x14ac:dyDescent="0.3">
      <c r="A745" s="27">
        <v>2016</v>
      </c>
      <c r="B745" s="27">
        <v>2019</v>
      </c>
      <c r="C745" s="27">
        <v>12</v>
      </c>
      <c r="D745" s="27" t="s">
        <v>1938</v>
      </c>
      <c r="E745" s="28" t="s">
        <v>2547</v>
      </c>
      <c r="F745" s="28" t="s">
        <v>2548</v>
      </c>
      <c r="G745" s="28" t="s">
        <v>35</v>
      </c>
      <c r="H745" s="25" t="s">
        <v>11</v>
      </c>
      <c r="I745" s="2">
        <v>0.9873778501628665</v>
      </c>
      <c r="J745" s="24">
        <v>7</v>
      </c>
      <c r="K745" s="19">
        <v>6192</v>
      </c>
      <c r="L745" s="20">
        <v>3532</v>
      </c>
      <c r="M745" s="21" t="s">
        <v>1366</v>
      </c>
    </row>
    <row r="746" spans="1:13" s="21" customFormat="1" ht="50.5" hidden="1" x14ac:dyDescent="0.3">
      <c r="A746" s="22">
        <v>2016</v>
      </c>
      <c r="B746" s="22">
        <v>2019</v>
      </c>
      <c r="C746" s="22">
        <v>12</v>
      </c>
      <c r="D746" s="22" t="s">
        <v>1939</v>
      </c>
      <c r="E746" s="31" t="s">
        <v>2549</v>
      </c>
      <c r="F746" s="16" t="s">
        <v>2550</v>
      </c>
      <c r="G746" s="31" t="s">
        <v>73</v>
      </c>
      <c r="H746" s="17" t="s">
        <v>5</v>
      </c>
      <c r="I746" s="2">
        <v>0.98116856677524433</v>
      </c>
      <c r="J746" s="24">
        <v>8</v>
      </c>
      <c r="K746" s="19">
        <v>4190</v>
      </c>
      <c r="L746" s="20">
        <v>2325</v>
      </c>
    </row>
    <row r="747" spans="1:13" s="21" customFormat="1" ht="38" hidden="1" x14ac:dyDescent="0.3">
      <c r="A747" s="27">
        <v>2016</v>
      </c>
      <c r="B747" s="27">
        <v>2019</v>
      </c>
      <c r="C747" s="27">
        <v>12</v>
      </c>
      <c r="D747" s="27" t="s">
        <v>1940</v>
      </c>
      <c r="E747" s="28" t="s">
        <v>2551</v>
      </c>
      <c r="F747" s="29" t="s">
        <v>229</v>
      </c>
      <c r="G747" s="28" t="s">
        <v>87</v>
      </c>
      <c r="H747" s="25" t="s">
        <v>5</v>
      </c>
      <c r="I747" s="2">
        <v>0.98076140065146578</v>
      </c>
      <c r="J747" s="24">
        <v>9</v>
      </c>
      <c r="K747" s="19">
        <v>4967</v>
      </c>
      <c r="L747" s="20">
        <v>2679</v>
      </c>
      <c r="M747" s="21" t="s">
        <v>1366</v>
      </c>
    </row>
    <row r="748" spans="1:13" s="21" customFormat="1" ht="25.5" hidden="1" x14ac:dyDescent="0.3">
      <c r="A748" s="22">
        <v>2016</v>
      </c>
      <c r="B748" s="22">
        <v>2019</v>
      </c>
      <c r="C748" s="22">
        <v>12</v>
      </c>
      <c r="D748" s="22" t="s">
        <v>1941</v>
      </c>
      <c r="E748" s="31" t="s">
        <v>2552</v>
      </c>
      <c r="F748" s="16" t="s">
        <v>2553</v>
      </c>
      <c r="G748" s="31" t="s">
        <v>72</v>
      </c>
      <c r="H748" s="17" t="s">
        <v>3</v>
      </c>
      <c r="I748" s="2">
        <v>0.97943811074918574</v>
      </c>
      <c r="J748" s="24">
        <v>10</v>
      </c>
      <c r="K748" s="19">
        <v>4780</v>
      </c>
      <c r="L748" s="20">
        <v>2504</v>
      </c>
    </row>
    <row r="749" spans="1:13" s="21" customFormat="1" ht="25.5" hidden="1" x14ac:dyDescent="0.3">
      <c r="A749" s="22">
        <v>2016</v>
      </c>
      <c r="B749" s="22">
        <v>2018</v>
      </c>
      <c r="C749" s="22">
        <v>12</v>
      </c>
      <c r="D749" s="22" t="s">
        <v>1942</v>
      </c>
      <c r="E749" s="31" t="s">
        <v>2554</v>
      </c>
      <c r="F749" s="31" t="s">
        <v>187</v>
      </c>
      <c r="G749" s="31" t="s">
        <v>72</v>
      </c>
      <c r="H749" s="17" t="s">
        <v>3</v>
      </c>
      <c r="I749" s="2">
        <v>0.97546824104234531</v>
      </c>
      <c r="J749" s="24">
        <v>11</v>
      </c>
      <c r="K749" s="19">
        <v>18278</v>
      </c>
      <c r="L749" s="20">
        <v>9289</v>
      </c>
    </row>
    <row r="750" spans="1:13" s="21" customFormat="1" ht="25.5" hidden="1" x14ac:dyDescent="0.3">
      <c r="A750" s="22">
        <v>2016</v>
      </c>
      <c r="B750" s="22">
        <v>2018</v>
      </c>
      <c r="C750" s="22">
        <v>12</v>
      </c>
      <c r="D750" s="22" t="s">
        <v>1943</v>
      </c>
      <c r="E750" s="31" t="s">
        <v>2555</v>
      </c>
      <c r="F750" s="16" t="s">
        <v>2556</v>
      </c>
      <c r="G750" s="31" t="s">
        <v>35</v>
      </c>
      <c r="H750" s="17" t="s">
        <v>11</v>
      </c>
      <c r="I750" s="2">
        <v>0.96875000000000011</v>
      </c>
      <c r="J750" s="24">
        <v>12</v>
      </c>
      <c r="K750" s="19">
        <v>4401</v>
      </c>
      <c r="L750" s="20">
        <v>2168</v>
      </c>
    </row>
    <row r="751" spans="1:13" s="21" customFormat="1" ht="25.5" hidden="1" x14ac:dyDescent="0.3">
      <c r="A751" s="27">
        <v>2016</v>
      </c>
      <c r="B751" s="27">
        <v>2019</v>
      </c>
      <c r="C751" s="27">
        <v>12</v>
      </c>
      <c r="D751" s="27" t="s">
        <v>1944</v>
      </c>
      <c r="E751" s="28" t="s">
        <v>3632</v>
      </c>
      <c r="F751" s="28" t="s">
        <v>2557</v>
      </c>
      <c r="G751" s="28" t="s">
        <v>71</v>
      </c>
      <c r="H751" s="25" t="s">
        <v>1</v>
      </c>
      <c r="I751" s="2">
        <v>0.96763029315960924</v>
      </c>
      <c r="J751" s="24">
        <v>13</v>
      </c>
      <c r="K751" s="19">
        <v>8800</v>
      </c>
      <c r="L751" s="20">
        <v>4199</v>
      </c>
      <c r="M751" s="21" t="s">
        <v>1366</v>
      </c>
    </row>
    <row r="752" spans="1:13" s="21" customFormat="1" ht="25.5" hidden="1" x14ac:dyDescent="0.3">
      <c r="A752" s="22">
        <v>2016</v>
      </c>
      <c r="B752" s="22">
        <v>2018</v>
      </c>
      <c r="C752" s="22">
        <v>12</v>
      </c>
      <c r="D752" s="22" t="s">
        <v>1945</v>
      </c>
      <c r="E752" s="31" t="s">
        <v>2558</v>
      </c>
      <c r="F752" s="31" t="s">
        <v>2559</v>
      </c>
      <c r="G752" s="31" t="s">
        <v>85</v>
      </c>
      <c r="H752" s="17" t="s">
        <v>3</v>
      </c>
      <c r="I752" s="2">
        <v>0.96589983713355054</v>
      </c>
      <c r="J752" s="24">
        <v>14</v>
      </c>
      <c r="K752" s="19">
        <v>4420</v>
      </c>
      <c r="L752" s="20">
        <v>2040</v>
      </c>
    </row>
    <row r="753" spans="1:13" s="21" customFormat="1" ht="38" hidden="1" x14ac:dyDescent="0.3">
      <c r="A753" s="22">
        <v>2016</v>
      </c>
      <c r="B753" s="22">
        <v>2018</v>
      </c>
      <c r="C753" s="22">
        <v>12</v>
      </c>
      <c r="D753" s="22" t="s">
        <v>1946</v>
      </c>
      <c r="E753" s="31" t="s">
        <v>2560</v>
      </c>
      <c r="F753" s="16" t="s">
        <v>2561</v>
      </c>
      <c r="G753" s="31" t="s">
        <v>431</v>
      </c>
      <c r="H753" s="17" t="s">
        <v>10</v>
      </c>
      <c r="I753" s="2">
        <v>0.96366042345276881</v>
      </c>
      <c r="J753" s="24">
        <v>15</v>
      </c>
      <c r="K753" s="19">
        <v>6846</v>
      </c>
      <c r="L753" s="20">
        <v>3053</v>
      </c>
    </row>
    <row r="754" spans="1:13" s="21" customFormat="1" ht="38" hidden="1" x14ac:dyDescent="0.3">
      <c r="A754" s="27">
        <v>2016</v>
      </c>
      <c r="B754" s="27">
        <v>2018</v>
      </c>
      <c r="C754" s="27">
        <v>12</v>
      </c>
      <c r="D754" s="27" t="s">
        <v>1947</v>
      </c>
      <c r="E754" s="28" t="s">
        <v>2562</v>
      </c>
      <c r="F754" s="28" t="s">
        <v>4065</v>
      </c>
      <c r="G754" s="28" t="s">
        <v>227</v>
      </c>
      <c r="H754" s="25" t="s">
        <v>19</v>
      </c>
      <c r="I754" s="2">
        <v>0.96162459283387625</v>
      </c>
      <c r="J754" s="24">
        <v>16</v>
      </c>
      <c r="K754" s="19">
        <v>12800</v>
      </c>
      <c r="L754" s="20">
        <v>5510</v>
      </c>
      <c r="M754" s="21" t="s">
        <v>1366</v>
      </c>
    </row>
    <row r="755" spans="1:13" s="21" customFormat="1" ht="25.5" hidden="1" x14ac:dyDescent="0.3">
      <c r="A755" s="22">
        <v>2016</v>
      </c>
      <c r="B755" s="22">
        <v>2018</v>
      </c>
      <c r="C755" s="22">
        <v>12</v>
      </c>
      <c r="D755" s="22" t="s">
        <v>1948</v>
      </c>
      <c r="E755" s="31" t="s">
        <v>3633</v>
      </c>
      <c r="F755" s="31" t="s">
        <v>2563</v>
      </c>
      <c r="G755" s="31" t="s">
        <v>75</v>
      </c>
      <c r="H755" s="17" t="s">
        <v>1</v>
      </c>
      <c r="I755" s="2">
        <v>0.96131921824104238</v>
      </c>
      <c r="J755" s="24">
        <v>17</v>
      </c>
      <c r="K755" s="19">
        <v>5083</v>
      </c>
      <c r="L755" s="20">
        <v>2109</v>
      </c>
    </row>
    <row r="756" spans="1:13" s="21" customFormat="1" ht="25.5" hidden="1" x14ac:dyDescent="0.3">
      <c r="A756" s="22">
        <v>2016</v>
      </c>
      <c r="B756" s="22">
        <v>2017</v>
      </c>
      <c r="C756" s="22">
        <v>12</v>
      </c>
      <c r="D756" s="22" t="s">
        <v>1949</v>
      </c>
      <c r="E756" s="31" t="s">
        <v>2564</v>
      </c>
      <c r="F756" s="16" t="s">
        <v>2565</v>
      </c>
      <c r="G756" s="31" t="s">
        <v>71</v>
      </c>
      <c r="H756" s="17" t="s">
        <v>1</v>
      </c>
      <c r="I756" s="2">
        <v>0.95928338762214982</v>
      </c>
      <c r="J756" s="24">
        <v>18</v>
      </c>
      <c r="K756" s="19">
        <v>7590</v>
      </c>
      <c r="L756" s="20">
        <v>3031</v>
      </c>
    </row>
    <row r="757" spans="1:13" s="21" customFormat="1" ht="13" x14ac:dyDescent="0.3">
      <c r="A757" s="22">
        <v>2016</v>
      </c>
      <c r="B757" s="22">
        <v>2018</v>
      </c>
      <c r="C757" s="22">
        <v>10</v>
      </c>
      <c r="D757" s="22" t="s">
        <v>1874</v>
      </c>
      <c r="E757" s="31" t="s">
        <v>2431</v>
      </c>
      <c r="F757" s="16" t="s">
        <v>2432</v>
      </c>
      <c r="G757" s="31" t="s">
        <v>82</v>
      </c>
      <c r="H757" s="17" t="s">
        <v>2</v>
      </c>
      <c r="I757" s="2">
        <v>0.96223863518152508</v>
      </c>
      <c r="J757" s="24">
        <v>16</v>
      </c>
      <c r="K757" s="19">
        <v>10197</v>
      </c>
      <c r="L757" s="20">
        <v>5133</v>
      </c>
    </row>
    <row r="758" spans="1:13" s="21" customFormat="1" ht="25.5" hidden="1" x14ac:dyDescent="0.3">
      <c r="A758" s="22">
        <v>2016</v>
      </c>
      <c r="B758" s="22">
        <v>2019</v>
      </c>
      <c r="C758" s="22">
        <v>12</v>
      </c>
      <c r="D758" s="22" t="s">
        <v>1951</v>
      </c>
      <c r="E758" s="31" t="s">
        <v>2568</v>
      </c>
      <c r="F758" s="16" t="s">
        <v>1426</v>
      </c>
      <c r="G758" s="31" t="s">
        <v>71</v>
      </c>
      <c r="H758" s="17" t="s">
        <v>1</v>
      </c>
      <c r="I758" s="2">
        <v>0.95745114006514664</v>
      </c>
      <c r="J758" s="24">
        <v>20</v>
      </c>
      <c r="K758" s="19">
        <v>29300</v>
      </c>
      <c r="L758" s="20">
        <v>10789</v>
      </c>
    </row>
    <row r="759" spans="1:13" s="21" customFormat="1" ht="25.5" hidden="1" x14ac:dyDescent="0.3">
      <c r="A759" s="22">
        <v>2016</v>
      </c>
      <c r="B759" s="22">
        <v>2018</v>
      </c>
      <c r="C759" s="22">
        <v>12</v>
      </c>
      <c r="D759" s="22" t="s">
        <v>1952</v>
      </c>
      <c r="E759" s="31" t="s">
        <v>3634</v>
      </c>
      <c r="F759" s="16" t="s">
        <v>2569</v>
      </c>
      <c r="G759" s="31" t="s">
        <v>227</v>
      </c>
      <c r="H759" s="17" t="s">
        <v>19</v>
      </c>
      <c r="I759" s="2">
        <v>0.95745114006514664</v>
      </c>
      <c r="J759" s="24">
        <v>20</v>
      </c>
      <c r="K759" s="19">
        <v>9940</v>
      </c>
      <c r="L759" s="20">
        <v>3660</v>
      </c>
    </row>
    <row r="760" spans="1:13" s="21" customFormat="1" ht="25.5" hidden="1" x14ac:dyDescent="0.3">
      <c r="A760" s="22">
        <v>2016</v>
      </c>
      <c r="B760" s="22">
        <v>2018</v>
      </c>
      <c r="C760" s="22">
        <v>12</v>
      </c>
      <c r="D760" s="22" t="s">
        <v>1953</v>
      </c>
      <c r="E760" s="16" t="s">
        <v>2570</v>
      </c>
      <c r="F760" s="16" t="s">
        <v>2571</v>
      </c>
      <c r="G760" s="31" t="s">
        <v>218</v>
      </c>
      <c r="H760" s="17" t="s">
        <v>5</v>
      </c>
      <c r="I760" s="2">
        <v>0.95510993485342022</v>
      </c>
      <c r="J760" s="24">
        <v>21</v>
      </c>
      <c r="K760" s="19">
        <v>8975</v>
      </c>
      <c r="L760" s="20">
        <v>3165</v>
      </c>
    </row>
    <row r="761" spans="1:13" s="21" customFormat="1" ht="25.5" hidden="1" x14ac:dyDescent="0.3">
      <c r="A761" s="22">
        <v>2016</v>
      </c>
      <c r="B761" s="22">
        <v>2018</v>
      </c>
      <c r="C761" s="22">
        <v>12</v>
      </c>
      <c r="D761" s="22" t="s">
        <v>1954</v>
      </c>
      <c r="E761" s="31" t="s">
        <v>2572</v>
      </c>
      <c r="F761" s="31" t="s">
        <v>2573</v>
      </c>
      <c r="G761" s="31" t="s">
        <v>73</v>
      </c>
      <c r="H761" s="17" t="s">
        <v>5</v>
      </c>
      <c r="I761" s="2">
        <v>0.95510993485342022</v>
      </c>
      <c r="J761" s="24">
        <v>21</v>
      </c>
      <c r="K761" s="19">
        <v>10968</v>
      </c>
      <c r="L761" s="20">
        <v>3868</v>
      </c>
    </row>
    <row r="762" spans="1:13" s="21" customFormat="1" ht="38" x14ac:dyDescent="0.3">
      <c r="A762" s="22">
        <v>2016</v>
      </c>
      <c r="B762" s="22">
        <v>2018</v>
      </c>
      <c r="C762" s="22">
        <v>12</v>
      </c>
      <c r="D762" s="22" t="s">
        <v>1950</v>
      </c>
      <c r="E762" s="31" t="s">
        <v>2566</v>
      </c>
      <c r="F762" s="31" t="s">
        <v>2567</v>
      </c>
      <c r="G762" s="31" t="s">
        <v>82</v>
      </c>
      <c r="H762" s="17" t="s">
        <v>2</v>
      </c>
      <c r="I762" s="2">
        <v>0.95796009771986979</v>
      </c>
      <c r="J762" s="24">
        <v>19</v>
      </c>
      <c r="K762" s="19">
        <v>15160</v>
      </c>
      <c r="L762" s="20">
        <v>5818</v>
      </c>
    </row>
    <row r="763" spans="1:13" s="21" customFormat="1" ht="88" hidden="1" x14ac:dyDescent="0.3">
      <c r="A763" s="22">
        <v>2016</v>
      </c>
      <c r="B763" s="22">
        <v>2017</v>
      </c>
      <c r="C763" s="22">
        <v>12</v>
      </c>
      <c r="D763" s="22" t="s">
        <v>1956</v>
      </c>
      <c r="E763" s="31" t="s">
        <v>2576</v>
      </c>
      <c r="F763" s="16" t="s">
        <v>2577</v>
      </c>
      <c r="G763" s="31" t="s">
        <v>2578</v>
      </c>
      <c r="H763" s="17" t="s">
        <v>2755</v>
      </c>
      <c r="I763" s="2">
        <v>0.95399022801302935</v>
      </c>
      <c r="J763" s="24">
        <v>22</v>
      </c>
      <c r="K763" s="19">
        <v>4400</v>
      </c>
      <c r="L763" s="20">
        <v>1483</v>
      </c>
    </row>
    <row r="764" spans="1:13" s="21" customFormat="1" ht="50.5" hidden="1" x14ac:dyDescent="0.3">
      <c r="A764" s="22">
        <v>2016</v>
      </c>
      <c r="B764" s="22">
        <v>2019</v>
      </c>
      <c r="C764" s="22">
        <v>12</v>
      </c>
      <c r="D764" s="22" t="s">
        <v>1957</v>
      </c>
      <c r="E764" s="31" t="s">
        <v>3635</v>
      </c>
      <c r="F764" s="16" t="s">
        <v>2579</v>
      </c>
      <c r="G764" s="31" t="s">
        <v>71</v>
      </c>
      <c r="H764" s="17" t="s">
        <v>1</v>
      </c>
      <c r="I764" s="2">
        <v>0.9528705211726386</v>
      </c>
      <c r="J764" s="24">
        <v>23</v>
      </c>
      <c r="K764" s="19">
        <v>4500</v>
      </c>
      <c r="L764" s="20">
        <v>1447</v>
      </c>
    </row>
    <row r="765" spans="1:13" s="21" customFormat="1" ht="38" hidden="1" x14ac:dyDescent="0.3">
      <c r="A765" s="22">
        <v>2016</v>
      </c>
      <c r="B765" s="22">
        <v>2018</v>
      </c>
      <c r="C765" s="22">
        <v>13</v>
      </c>
      <c r="D765" s="22" t="s">
        <v>1958</v>
      </c>
      <c r="E765" s="31" t="s">
        <v>2580</v>
      </c>
      <c r="F765" s="31" t="s">
        <v>2581</v>
      </c>
      <c r="G765" s="31" t="s">
        <v>54</v>
      </c>
      <c r="H765" s="17" t="s">
        <v>14</v>
      </c>
      <c r="I765" s="2">
        <v>1</v>
      </c>
      <c r="J765" s="24">
        <v>1</v>
      </c>
      <c r="K765" s="19">
        <v>15470</v>
      </c>
      <c r="L765" s="20">
        <v>10269</v>
      </c>
    </row>
    <row r="766" spans="1:13" s="21" customFormat="1" ht="50.5" hidden="1" x14ac:dyDescent="0.3">
      <c r="A766" s="22">
        <v>2016</v>
      </c>
      <c r="B766" s="22">
        <v>2019</v>
      </c>
      <c r="C766" s="22">
        <v>13</v>
      </c>
      <c r="D766" s="22" t="s">
        <v>1959</v>
      </c>
      <c r="E766" s="31" t="s">
        <v>2582</v>
      </c>
      <c r="F766" s="16" t="s">
        <v>158</v>
      </c>
      <c r="G766" s="31" t="s">
        <v>89</v>
      </c>
      <c r="H766" s="17" t="s">
        <v>16</v>
      </c>
      <c r="I766" s="2">
        <v>0.99660947292715507</v>
      </c>
      <c r="J766" s="24">
        <v>2</v>
      </c>
      <c r="K766" s="19">
        <v>17600</v>
      </c>
      <c r="L766" s="20">
        <v>11560</v>
      </c>
    </row>
    <row r="767" spans="1:13" s="21" customFormat="1" ht="50.5" hidden="1" x14ac:dyDescent="0.3">
      <c r="A767" s="22">
        <v>2016</v>
      </c>
      <c r="B767" s="22">
        <v>2018</v>
      </c>
      <c r="C767" s="22">
        <v>13</v>
      </c>
      <c r="D767" s="22" t="s">
        <v>1960</v>
      </c>
      <c r="E767" s="31" t="s">
        <v>2583</v>
      </c>
      <c r="F767" s="31" t="s">
        <v>4066</v>
      </c>
      <c r="G767" s="31" t="s">
        <v>89</v>
      </c>
      <c r="H767" s="17" t="s">
        <v>16</v>
      </c>
      <c r="I767" s="2">
        <v>0.99660947292715507</v>
      </c>
      <c r="J767" s="24">
        <v>2</v>
      </c>
      <c r="K767" s="19">
        <v>11828</v>
      </c>
      <c r="L767" s="20">
        <v>7769</v>
      </c>
    </row>
    <row r="768" spans="1:13" s="21" customFormat="1" ht="50.5" hidden="1" x14ac:dyDescent="0.3">
      <c r="A768" s="22">
        <v>2016</v>
      </c>
      <c r="B768" s="22">
        <v>2018</v>
      </c>
      <c r="C768" s="22">
        <v>13</v>
      </c>
      <c r="D768" s="22" t="s">
        <v>1961</v>
      </c>
      <c r="E768" s="31" t="s">
        <v>2584</v>
      </c>
      <c r="F768" s="31" t="s">
        <v>2585</v>
      </c>
      <c r="G768" s="31" t="s">
        <v>90</v>
      </c>
      <c r="H768" s="17" t="s">
        <v>16</v>
      </c>
      <c r="I768" s="2">
        <v>0.99660947292715507</v>
      </c>
      <c r="J768" s="24">
        <v>2</v>
      </c>
      <c r="K768" s="19">
        <v>19716</v>
      </c>
      <c r="L768" s="20">
        <v>12949</v>
      </c>
    </row>
    <row r="769" spans="1:12" s="21" customFormat="1" ht="88" hidden="1" x14ac:dyDescent="0.3">
      <c r="A769" s="22">
        <v>2016</v>
      </c>
      <c r="B769" s="22">
        <v>2018</v>
      </c>
      <c r="C769" s="22">
        <v>13</v>
      </c>
      <c r="D769" s="22" t="s">
        <v>1962</v>
      </c>
      <c r="E769" s="31" t="s">
        <v>2586</v>
      </c>
      <c r="F769" s="16" t="s">
        <v>2587</v>
      </c>
      <c r="G769" s="31" t="s">
        <v>80</v>
      </c>
      <c r="H769" s="17" t="s">
        <v>3</v>
      </c>
      <c r="I769" s="2">
        <v>0.99085585122778175</v>
      </c>
      <c r="J769" s="24">
        <v>3</v>
      </c>
      <c r="K769" s="19">
        <v>17652</v>
      </c>
      <c r="L769" s="20">
        <v>11470</v>
      </c>
    </row>
    <row r="770" spans="1:12" s="21" customFormat="1" ht="63" hidden="1" x14ac:dyDescent="0.3">
      <c r="A770" s="22">
        <v>2016</v>
      </c>
      <c r="B770" s="22">
        <v>2018</v>
      </c>
      <c r="C770" s="22">
        <v>13</v>
      </c>
      <c r="D770" s="22" t="s">
        <v>1963</v>
      </c>
      <c r="E770" s="31" t="s">
        <v>3636</v>
      </c>
      <c r="F770" s="16" t="s">
        <v>2588</v>
      </c>
      <c r="G770" s="31" t="s">
        <v>80</v>
      </c>
      <c r="H770" s="17" t="s">
        <v>3</v>
      </c>
      <c r="I770" s="2">
        <v>0.98972567553683344</v>
      </c>
      <c r="J770" s="24">
        <v>4</v>
      </c>
      <c r="K770" s="19">
        <v>7000</v>
      </c>
      <c r="L770" s="20">
        <v>4500</v>
      </c>
    </row>
    <row r="771" spans="1:12" s="21" customFormat="1" ht="38" hidden="1" x14ac:dyDescent="0.3">
      <c r="A771" s="22">
        <v>2016</v>
      </c>
      <c r="B771" s="22">
        <v>2019</v>
      </c>
      <c r="C771" s="22">
        <v>13</v>
      </c>
      <c r="D771" s="22" t="s">
        <v>1964</v>
      </c>
      <c r="E771" s="31" t="s">
        <v>2589</v>
      </c>
      <c r="F771" s="31" t="s">
        <v>2590</v>
      </c>
      <c r="G771" s="31" t="s">
        <v>89</v>
      </c>
      <c r="H771" s="17" t="s">
        <v>16</v>
      </c>
      <c r="I771" s="2">
        <v>0.98972567553683344</v>
      </c>
      <c r="J771" s="24">
        <v>4</v>
      </c>
      <c r="K771" s="19">
        <v>28800</v>
      </c>
      <c r="L771" s="20">
        <v>18513</v>
      </c>
    </row>
    <row r="772" spans="1:12" s="21" customFormat="1" ht="75.5" hidden="1" x14ac:dyDescent="0.3">
      <c r="A772" s="22">
        <v>2016</v>
      </c>
      <c r="B772" s="22">
        <v>2018</v>
      </c>
      <c r="C772" s="22">
        <v>13</v>
      </c>
      <c r="D772" s="22" t="s">
        <v>1965</v>
      </c>
      <c r="E772" s="31" t="s">
        <v>2591</v>
      </c>
      <c r="F772" s="31" t="s">
        <v>446</v>
      </c>
      <c r="G772" s="31" t="s">
        <v>80</v>
      </c>
      <c r="H772" s="17" t="s">
        <v>3</v>
      </c>
      <c r="I772" s="2">
        <v>0.984074797082092</v>
      </c>
      <c r="J772" s="24">
        <v>5</v>
      </c>
      <c r="K772" s="19">
        <v>11220</v>
      </c>
      <c r="L772" s="20">
        <v>7134</v>
      </c>
    </row>
    <row r="773" spans="1:12" s="21" customFormat="1" ht="38" hidden="1" x14ac:dyDescent="0.3">
      <c r="A773" s="22">
        <v>2016</v>
      </c>
      <c r="B773" s="22">
        <v>2018</v>
      </c>
      <c r="C773" s="22">
        <v>13</v>
      </c>
      <c r="D773" s="22" t="s">
        <v>1966</v>
      </c>
      <c r="E773" s="31" t="s">
        <v>2592</v>
      </c>
      <c r="F773" s="31" t="s">
        <v>2593</v>
      </c>
      <c r="G773" s="31" t="s">
        <v>33</v>
      </c>
      <c r="H773" s="17" t="s">
        <v>1</v>
      </c>
      <c r="I773" s="2">
        <v>0.97482790506524197</v>
      </c>
      <c r="J773" s="24">
        <v>6</v>
      </c>
      <c r="K773" s="19">
        <v>6000</v>
      </c>
      <c r="L773" s="20">
        <v>3773</v>
      </c>
    </row>
    <row r="774" spans="1:12" s="21" customFormat="1" ht="50.5" hidden="1" x14ac:dyDescent="0.3">
      <c r="A774" s="22">
        <v>2016</v>
      </c>
      <c r="B774" s="22">
        <v>2017</v>
      </c>
      <c r="C774" s="22">
        <v>13</v>
      </c>
      <c r="D774" s="22" t="s">
        <v>1967</v>
      </c>
      <c r="E774" s="31" t="s">
        <v>2594</v>
      </c>
      <c r="F774" s="31" t="s">
        <v>455</v>
      </c>
      <c r="G774" s="31" t="s">
        <v>93</v>
      </c>
      <c r="H774" s="17" t="s">
        <v>13</v>
      </c>
      <c r="I774" s="2">
        <v>0.97225932394945014</v>
      </c>
      <c r="J774" s="24">
        <v>7</v>
      </c>
      <c r="K774" s="19">
        <v>24713</v>
      </c>
      <c r="L774" s="20">
        <v>15368</v>
      </c>
    </row>
    <row r="775" spans="1:12" s="21" customFormat="1" ht="38" hidden="1" x14ac:dyDescent="0.3">
      <c r="A775" s="22">
        <v>2016</v>
      </c>
      <c r="B775" s="22">
        <v>2018</v>
      </c>
      <c r="C775" s="22">
        <v>13</v>
      </c>
      <c r="D775" s="22" t="s">
        <v>1968</v>
      </c>
      <c r="E775" s="31" t="s">
        <v>2595</v>
      </c>
      <c r="F775" s="31" t="s">
        <v>2596</v>
      </c>
      <c r="G775" s="31" t="s">
        <v>54</v>
      </c>
      <c r="H775" s="17" t="s">
        <v>14</v>
      </c>
      <c r="I775" s="2">
        <v>0.96917702661050031</v>
      </c>
      <c r="J775" s="24">
        <v>8</v>
      </c>
      <c r="K775" s="19">
        <v>12780</v>
      </c>
      <c r="L775" s="20">
        <v>7858</v>
      </c>
    </row>
    <row r="776" spans="1:12" s="21" customFormat="1" ht="25.5" hidden="1" x14ac:dyDescent="0.3">
      <c r="A776" s="22">
        <v>2016</v>
      </c>
      <c r="B776" s="22">
        <v>2019</v>
      </c>
      <c r="C776" s="22">
        <v>13</v>
      </c>
      <c r="D776" s="22" t="s">
        <v>1969</v>
      </c>
      <c r="E776" s="31" t="s">
        <v>2597</v>
      </c>
      <c r="F776" s="31" t="s">
        <v>189</v>
      </c>
      <c r="G776" s="31" t="s">
        <v>89</v>
      </c>
      <c r="H776" s="17" t="s">
        <v>16</v>
      </c>
      <c r="I776" s="2">
        <v>0.96578649953765539</v>
      </c>
      <c r="J776" s="24">
        <v>9</v>
      </c>
      <c r="K776" s="19">
        <v>29250</v>
      </c>
      <c r="L776" s="20">
        <v>17781</v>
      </c>
    </row>
    <row r="777" spans="1:12" s="21" customFormat="1" ht="88" hidden="1" x14ac:dyDescent="0.3">
      <c r="A777" s="22">
        <v>2016</v>
      </c>
      <c r="B777" s="22">
        <v>2018</v>
      </c>
      <c r="C777" s="22">
        <v>13</v>
      </c>
      <c r="D777" s="22" t="s">
        <v>1970</v>
      </c>
      <c r="E777" s="31" t="s">
        <v>2598</v>
      </c>
      <c r="F777" s="31" t="s">
        <v>2599</v>
      </c>
      <c r="G777" s="31" t="s">
        <v>80</v>
      </c>
      <c r="H777" s="17" t="s">
        <v>3</v>
      </c>
      <c r="I777" s="2">
        <v>0.96465632384670708</v>
      </c>
      <c r="J777" s="24">
        <v>10</v>
      </c>
      <c r="K777" s="19">
        <v>23500</v>
      </c>
      <c r="L777" s="20">
        <v>14122</v>
      </c>
    </row>
    <row r="778" spans="1:12" s="21" customFormat="1" ht="50.5" hidden="1" x14ac:dyDescent="0.3">
      <c r="A778" s="22">
        <v>2016</v>
      </c>
      <c r="B778" s="22">
        <v>2018</v>
      </c>
      <c r="C778" s="22">
        <v>13</v>
      </c>
      <c r="D778" s="22" t="s">
        <v>1971</v>
      </c>
      <c r="E778" s="31" t="s">
        <v>2600</v>
      </c>
      <c r="F778" s="31" t="s">
        <v>233</v>
      </c>
      <c r="G778" s="31" t="s">
        <v>54</v>
      </c>
      <c r="H778" s="17" t="s">
        <v>14</v>
      </c>
      <c r="I778" s="2">
        <v>0.96455358060207541</v>
      </c>
      <c r="J778" s="24">
        <v>11</v>
      </c>
      <c r="K778" s="19">
        <v>17015</v>
      </c>
      <c r="L778" s="20">
        <v>10106</v>
      </c>
    </row>
    <row r="779" spans="1:12" s="21" customFormat="1" ht="25.5" hidden="1" x14ac:dyDescent="0.3">
      <c r="A779" s="22">
        <v>2016</v>
      </c>
      <c r="B779" s="22">
        <v>2018</v>
      </c>
      <c r="C779" s="22">
        <v>13</v>
      </c>
      <c r="D779" s="22" t="s">
        <v>1972</v>
      </c>
      <c r="E779" s="31" t="s">
        <v>2601</v>
      </c>
      <c r="F779" s="31" t="s">
        <v>2602</v>
      </c>
      <c r="G779" s="31" t="s">
        <v>67</v>
      </c>
      <c r="H779" s="17" t="s">
        <v>17</v>
      </c>
      <c r="I779" s="2">
        <v>0.96239597246481035</v>
      </c>
      <c r="J779" s="24">
        <v>12</v>
      </c>
      <c r="K779" s="19">
        <v>13086</v>
      </c>
      <c r="L779" s="20">
        <v>7681</v>
      </c>
    </row>
    <row r="780" spans="1:12" s="21" customFormat="1" ht="38" hidden="1" x14ac:dyDescent="0.3">
      <c r="A780" s="22">
        <v>2016</v>
      </c>
      <c r="B780" s="22">
        <v>2018</v>
      </c>
      <c r="C780" s="22">
        <v>13</v>
      </c>
      <c r="D780" s="22" t="s">
        <v>1973</v>
      </c>
      <c r="E780" s="31" t="s">
        <v>2603</v>
      </c>
      <c r="F780" s="31" t="s">
        <v>2604</v>
      </c>
      <c r="G780" s="31" t="s">
        <v>88</v>
      </c>
      <c r="H780" s="17" t="s">
        <v>16</v>
      </c>
      <c r="I780" s="2">
        <v>0.95664235076543713</v>
      </c>
      <c r="J780" s="24">
        <v>13</v>
      </c>
      <c r="K780" s="19">
        <v>7275</v>
      </c>
      <c r="L780" s="20">
        <v>4219</v>
      </c>
    </row>
    <row r="781" spans="1:12" s="21" customFormat="1" ht="38" hidden="1" x14ac:dyDescent="0.3">
      <c r="A781" s="22">
        <v>2016</v>
      </c>
      <c r="B781" s="22">
        <v>2018</v>
      </c>
      <c r="C781" s="22">
        <v>13</v>
      </c>
      <c r="D781" s="22" t="s">
        <v>1974</v>
      </c>
      <c r="E781" s="31" t="s">
        <v>2605</v>
      </c>
      <c r="F781" s="16" t="s">
        <v>231</v>
      </c>
      <c r="G781" s="31" t="s">
        <v>0</v>
      </c>
      <c r="H781" s="17" t="s">
        <v>14</v>
      </c>
      <c r="I781" s="2">
        <v>0.9509914723106957</v>
      </c>
      <c r="J781" s="24">
        <v>14</v>
      </c>
      <c r="K781" s="19">
        <v>22300</v>
      </c>
      <c r="L781" s="20">
        <v>12778</v>
      </c>
    </row>
    <row r="782" spans="1:12" s="21" customFormat="1" ht="25.5" hidden="1" x14ac:dyDescent="0.3">
      <c r="A782" s="22">
        <v>2016</v>
      </c>
      <c r="B782" s="22">
        <v>2018</v>
      </c>
      <c r="C782" s="22">
        <v>13</v>
      </c>
      <c r="D782" s="22" t="s">
        <v>1975</v>
      </c>
      <c r="E782" s="31" t="s">
        <v>2606</v>
      </c>
      <c r="F782" s="31" t="s">
        <v>2607</v>
      </c>
      <c r="G782" s="31" t="s">
        <v>99</v>
      </c>
      <c r="H782" s="17" t="s">
        <v>10</v>
      </c>
      <c r="I782" s="2">
        <v>0.9509914723106957</v>
      </c>
      <c r="J782" s="24">
        <v>14</v>
      </c>
      <c r="K782" s="19">
        <v>16576</v>
      </c>
      <c r="L782" s="20">
        <v>9498</v>
      </c>
    </row>
    <row r="783" spans="1:12" s="21" customFormat="1" ht="50.5" hidden="1" x14ac:dyDescent="0.3">
      <c r="A783" s="22">
        <v>2016</v>
      </c>
      <c r="B783" s="22">
        <v>2018</v>
      </c>
      <c r="C783" s="22">
        <v>13</v>
      </c>
      <c r="D783" s="22" t="s">
        <v>1976</v>
      </c>
      <c r="E783" s="31" t="s">
        <v>2608</v>
      </c>
      <c r="F783" s="16" t="s">
        <v>237</v>
      </c>
      <c r="G783" s="31" t="s">
        <v>93</v>
      </c>
      <c r="H783" s="17" t="s">
        <v>13</v>
      </c>
      <c r="I783" s="2">
        <v>0.94975855337511561</v>
      </c>
      <c r="J783" s="24">
        <v>15</v>
      </c>
      <c r="K783" s="19">
        <v>18850</v>
      </c>
      <c r="L783" s="20">
        <v>10669</v>
      </c>
    </row>
    <row r="784" spans="1:12" s="21" customFormat="1" ht="38" hidden="1" x14ac:dyDescent="0.3">
      <c r="A784" s="22">
        <v>2016</v>
      </c>
      <c r="B784" s="22">
        <v>2018</v>
      </c>
      <c r="C784" s="22">
        <v>13</v>
      </c>
      <c r="D784" s="22" t="s">
        <v>1977</v>
      </c>
      <c r="E784" s="31" t="s">
        <v>2609</v>
      </c>
      <c r="F784" s="31" t="s">
        <v>2610</v>
      </c>
      <c r="G784" s="31" t="s">
        <v>2204</v>
      </c>
      <c r="H784" s="17" t="s">
        <v>14</v>
      </c>
      <c r="I784" s="2">
        <v>0.94975855337511561</v>
      </c>
      <c r="J784" s="24">
        <v>15</v>
      </c>
      <c r="K784" s="19">
        <v>11150</v>
      </c>
      <c r="L784" s="20">
        <v>6311</v>
      </c>
    </row>
    <row r="785" spans="1:13" s="21" customFormat="1" ht="25.5" hidden="1" x14ac:dyDescent="0.3">
      <c r="A785" s="22">
        <v>2016</v>
      </c>
      <c r="B785" s="22">
        <v>2018</v>
      </c>
      <c r="C785" s="22">
        <v>13</v>
      </c>
      <c r="D785" s="22" t="s">
        <v>1978</v>
      </c>
      <c r="E785" s="31" t="s">
        <v>2611</v>
      </c>
      <c r="F785" s="16" t="s">
        <v>2612</v>
      </c>
      <c r="G785" s="31" t="s">
        <v>89</v>
      </c>
      <c r="H785" s="17" t="s">
        <v>16</v>
      </c>
      <c r="I785" s="2">
        <v>0.94749820199321899</v>
      </c>
      <c r="J785" s="24">
        <v>16</v>
      </c>
      <c r="K785" s="19">
        <v>12800</v>
      </c>
      <c r="L785" s="20">
        <v>7155</v>
      </c>
    </row>
    <row r="786" spans="1:13" s="21" customFormat="1" ht="63" hidden="1" x14ac:dyDescent="0.3">
      <c r="A786" s="22">
        <v>2016</v>
      </c>
      <c r="B786" s="22">
        <v>2018</v>
      </c>
      <c r="C786" s="22">
        <v>13</v>
      </c>
      <c r="D786" s="22" t="s">
        <v>1979</v>
      </c>
      <c r="E786" s="31" t="s">
        <v>3637</v>
      </c>
      <c r="F786" s="31" t="s">
        <v>2613</v>
      </c>
      <c r="G786" s="31" t="s">
        <v>61</v>
      </c>
      <c r="H786" s="17" t="s">
        <v>18</v>
      </c>
      <c r="I786" s="2">
        <v>0.94523785061132226</v>
      </c>
      <c r="J786" s="24">
        <v>17</v>
      </c>
      <c r="K786" s="19">
        <v>14121</v>
      </c>
      <c r="L786" s="20">
        <v>7795</v>
      </c>
    </row>
    <row r="787" spans="1:13" s="21" customFormat="1" ht="38" hidden="1" x14ac:dyDescent="0.3">
      <c r="A787" s="22">
        <v>2016</v>
      </c>
      <c r="B787" s="22">
        <v>2018</v>
      </c>
      <c r="C787" s="22">
        <v>13</v>
      </c>
      <c r="D787" s="22" t="s">
        <v>1980</v>
      </c>
      <c r="E787" s="31" t="s">
        <v>2614</v>
      </c>
      <c r="F787" s="16" t="s">
        <v>2615</v>
      </c>
      <c r="G787" s="31" t="s">
        <v>90</v>
      </c>
      <c r="H787" s="17" t="s">
        <v>16</v>
      </c>
      <c r="I787" s="2">
        <v>0.94071714784752902</v>
      </c>
      <c r="J787" s="24">
        <v>18</v>
      </c>
      <c r="K787" s="19">
        <v>4800</v>
      </c>
      <c r="L787" s="20">
        <v>2616</v>
      </c>
    </row>
    <row r="788" spans="1:13" s="21" customFormat="1" ht="38" hidden="1" x14ac:dyDescent="0.3">
      <c r="A788" s="22">
        <v>2016</v>
      </c>
      <c r="B788" s="22">
        <v>2018</v>
      </c>
      <c r="C788" s="22">
        <v>13</v>
      </c>
      <c r="D788" s="22" t="s">
        <v>1981</v>
      </c>
      <c r="E788" s="31" t="s">
        <v>2616</v>
      </c>
      <c r="F788" s="31" t="s">
        <v>2617</v>
      </c>
      <c r="G788" s="31" t="s">
        <v>54</v>
      </c>
      <c r="H788" s="17" t="s">
        <v>14</v>
      </c>
      <c r="I788" s="2">
        <v>0.94071714784752902</v>
      </c>
      <c r="J788" s="24">
        <v>18</v>
      </c>
      <c r="K788" s="19">
        <v>12744</v>
      </c>
      <c r="L788" s="20">
        <v>6946</v>
      </c>
    </row>
    <row r="789" spans="1:13" s="21" customFormat="1" ht="38" hidden="1" x14ac:dyDescent="0.3">
      <c r="A789" s="22">
        <v>2016</v>
      </c>
      <c r="B789" s="22">
        <v>2018</v>
      </c>
      <c r="C789" s="22">
        <v>13</v>
      </c>
      <c r="D789" s="22" t="s">
        <v>1982</v>
      </c>
      <c r="E789" s="31" t="s">
        <v>2618</v>
      </c>
      <c r="F789" s="16" t="s">
        <v>2619</v>
      </c>
      <c r="G789" s="31" t="s">
        <v>91</v>
      </c>
      <c r="H789" s="17" t="s">
        <v>16</v>
      </c>
      <c r="I789" s="2">
        <v>0.94071714784752902</v>
      </c>
      <c r="J789" s="24">
        <v>18</v>
      </c>
      <c r="K789" s="19">
        <v>13300</v>
      </c>
      <c r="L789" s="20">
        <v>7249</v>
      </c>
    </row>
    <row r="790" spans="1:13" s="21" customFormat="1" ht="25.5" hidden="1" x14ac:dyDescent="0.3">
      <c r="A790" s="22">
        <v>2016</v>
      </c>
      <c r="B790" s="22">
        <v>2018</v>
      </c>
      <c r="C790" s="22">
        <v>13</v>
      </c>
      <c r="D790" s="22" t="s">
        <v>1983</v>
      </c>
      <c r="E790" s="31" t="s">
        <v>2620</v>
      </c>
      <c r="F790" s="31" t="s">
        <v>2621</v>
      </c>
      <c r="G790" s="31" t="s">
        <v>89</v>
      </c>
      <c r="H790" s="17" t="s">
        <v>16</v>
      </c>
      <c r="I790" s="2">
        <v>0.93948422891194905</v>
      </c>
      <c r="J790" s="24">
        <v>19</v>
      </c>
      <c r="K790" s="19">
        <v>16400</v>
      </c>
      <c r="L790" s="20">
        <v>8824</v>
      </c>
    </row>
    <row r="791" spans="1:13" s="21" customFormat="1" ht="38" hidden="1" x14ac:dyDescent="0.3">
      <c r="A791" s="22">
        <v>2016</v>
      </c>
      <c r="B791" s="22">
        <v>2017</v>
      </c>
      <c r="C791" s="22">
        <v>13</v>
      </c>
      <c r="D791" s="22" t="s">
        <v>1984</v>
      </c>
      <c r="E791" s="31" t="s">
        <v>2622</v>
      </c>
      <c r="F791" s="31" t="s">
        <v>2623</v>
      </c>
      <c r="G791" s="31" t="s">
        <v>436</v>
      </c>
      <c r="H791" s="17" t="s">
        <v>10</v>
      </c>
      <c r="I791" s="2">
        <v>0.93948422891194905</v>
      </c>
      <c r="J791" s="24">
        <v>19</v>
      </c>
      <c r="K791" s="19">
        <v>5390</v>
      </c>
      <c r="L791" s="20">
        <v>2900</v>
      </c>
    </row>
    <row r="792" spans="1:13" s="21" customFormat="1" ht="25.5" hidden="1" x14ac:dyDescent="0.3">
      <c r="A792" s="27">
        <v>2016</v>
      </c>
      <c r="B792" s="27">
        <v>2018</v>
      </c>
      <c r="C792" s="27">
        <v>13</v>
      </c>
      <c r="D792" s="27" t="s">
        <v>1985</v>
      </c>
      <c r="E792" s="28" t="s">
        <v>2624</v>
      </c>
      <c r="F792" s="29" t="s">
        <v>2625</v>
      </c>
      <c r="G792" s="28" t="s">
        <v>96</v>
      </c>
      <c r="H792" s="25" t="s">
        <v>1</v>
      </c>
      <c r="I792" s="2">
        <v>0.93835405322100074</v>
      </c>
      <c r="J792" s="24">
        <v>20</v>
      </c>
      <c r="K792" s="19">
        <v>3600</v>
      </c>
      <c r="L792" s="20">
        <v>1912</v>
      </c>
      <c r="M792" s="21" t="s">
        <v>1366</v>
      </c>
    </row>
    <row r="793" spans="1:13" s="21" customFormat="1" ht="38" hidden="1" x14ac:dyDescent="0.3">
      <c r="A793" s="22">
        <v>2016</v>
      </c>
      <c r="B793" s="22">
        <v>2019</v>
      </c>
      <c r="C793" s="22">
        <v>13</v>
      </c>
      <c r="D793" s="22" t="s">
        <v>1986</v>
      </c>
      <c r="E793" s="31" t="s">
        <v>2626</v>
      </c>
      <c r="F793" s="31" t="s">
        <v>141</v>
      </c>
      <c r="G793" s="31" t="s">
        <v>97</v>
      </c>
      <c r="H793" s="17" t="s">
        <v>11</v>
      </c>
      <c r="I793" s="2">
        <v>0.93496352614815581</v>
      </c>
      <c r="J793" s="24">
        <v>21</v>
      </c>
      <c r="K793" s="19">
        <v>15240</v>
      </c>
      <c r="L793" s="20">
        <v>7987</v>
      </c>
    </row>
    <row r="794" spans="1:13" s="21" customFormat="1" ht="25.5" hidden="1" x14ac:dyDescent="0.3">
      <c r="A794" s="22">
        <v>2016</v>
      </c>
      <c r="B794" s="22">
        <v>2018</v>
      </c>
      <c r="C794" s="22">
        <v>13</v>
      </c>
      <c r="D794" s="22" t="s">
        <v>1987</v>
      </c>
      <c r="E794" s="31" t="s">
        <v>2627</v>
      </c>
      <c r="F794" s="31" t="s">
        <v>220</v>
      </c>
      <c r="G794" s="31" t="s">
        <v>61</v>
      </c>
      <c r="H794" s="17" t="s">
        <v>18</v>
      </c>
      <c r="I794" s="2">
        <v>0.93383335045720761</v>
      </c>
      <c r="J794" s="24">
        <v>22</v>
      </c>
      <c r="K794" s="19">
        <v>14511</v>
      </c>
      <c r="L794" s="20">
        <v>7504</v>
      </c>
    </row>
    <row r="795" spans="1:13" s="21" customFormat="1" ht="38" hidden="1" x14ac:dyDescent="0.3">
      <c r="A795" s="22">
        <v>2016</v>
      </c>
      <c r="B795" s="22">
        <v>2018</v>
      </c>
      <c r="C795" s="22">
        <v>13</v>
      </c>
      <c r="D795" s="22" t="s">
        <v>1988</v>
      </c>
      <c r="E795" s="31" t="s">
        <v>2628</v>
      </c>
      <c r="F795" s="31" t="s">
        <v>2629</v>
      </c>
      <c r="G795" s="31" t="s">
        <v>91</v>
      </c>
      <c r="H795" s="17" t="s">
        <v>16</v>
      </c>
      <c r="I795" s="2">
        <v>0.93383335045720761</v>
      </c>
      <c r="J795" s="24">
        <v>22</v>
      </c>
      <c r="K795" s="19">
        <v>11500</v>
      </c>
      <c r="L795" s="20">
        <v>5947</v>
      </c>
    </row>
    <row r="796" spans="1:13" s="21" customFormat="1" ht="38" hidden="1" x14ac:dyDescent="0.3">
      <c r="A796" s="22">
        <v>2016</v>
      </c>
      <c r="B796" s="22">
        <v>2017</v>
      </c>
      <c r="C796" s="22">
        <v>13</v>
      </c>
      <c r="D796" s="22" t="s">
        <v>1989</v>
      </c>
      <c r="E796" s="31" t="s">
        <v>2630</v>
      </c>
      <c r="F796" s="31" t="s">
        <v>2631</v>
      </c>
      <c r="G796" s="31" t="s">
        <v>93</v>
      </c>
      <c r="H796" s="17" t="s">
        <v>13</v>
      </c>
      <c r="I796" s="2">
        <v>0.93157299907531088</v>
      </c>
      <c r="J796" s="24">
        <v>23</v>
      </c>
      <c r="K796" s="19">
        <v>12341</v>
      </c>
      <c r="L796" s="20">
        <v>6296</v>
      </c>
    </row>
    <row r="797" spans="1:13" s="21" customFormat="1" ht="38" hidden="1" x14ac:dyDescent="0.3">
      <c r="A797" s="22">
        <v>2016</v>
      </c>
      <c r="B797" s="22">
        <v>2019</v>
      </c>
      <c r="C797" s="22">
        <v>13</v>
      </c>
      <c r="D797" s="22" t="s">
        <v>1990</v>
      </c>
      <c r="E797" s="31" t="s">
        <v>2632</v>
      </c>
      <c r="F797" s="16" t="s">
        <v>2633</v>
      </c>
      <c r="G797" s="31" t="s">
        <v>96</v>
      </c>
      <c r="H797" s="17" t="s">
        <v>1</v>
      </c>
      <c r="I797" s="2">
        <v>0.92920990444878238</v>
      </c>
      <c r="J797" s="24">
        <v>24</v>
      </c>
      <c r="K797" s="19">
        <v>14150</v>
      </c>
      <c r="L797" s="20">
        <v>7120</v>
      </c>
    </row>
    <row r="798" spans="1:13" s="21" customFormat="1" ht="38" hidden="1" x14ac:dyDescent="0.3">
      <c r="A798" s="22">
        <v>2016</v>
      </c>
      <c r="B798" s="22">
        <v>2018</v>
      </c>
      <c r="C798" s="22">
        <v>13</v>
      </c>
      <c r="D798" s="22" t="s">
        <v>1991</v>
      </c>
      <c r="E798" s="31" t="s">
        <v>3638</v>
      </c>
      <c r="F798" s="16" t="s">
        <v>2634</v>
      </c>
      <c r="G798" s="31" t="s">
        <v>89</v>
      </c>
      <c r="H798" s="17" t="s">
        <v>16</v>
      </c>
      <c r="I798" s="2">
        <v>0.92807972875783418</v>
      </c>
      <c r="J798" s="24">
        <v>25</v>
      </c>
      <c r="K798" s="19">
        <v>14106</v>
      </c>
      <c r="L798" s="20">
        <v>6999</v>
      </c>
    </row>
    <row r="799" spans="1:13" s="21" customFormat="1" ht="38" hidden="1" x14ac:dyDescent="0.3">
      <c r="A799" s="22">
        <v>2016</v>
      </c>
      <c r="B799" s="22">
        <v>2018</v>
      </c>
      <c r="C799" s="22">
        <v>13</v>
      </c>
      <c r="D799" s="22" t="s">
        <v>1992</v>
      </c>
      <c r="E799" s="31" t="s">
        <v>2635</v>
      </c>
      <c r="F799" s="16" t="s">
        <v>2636</v>
      </c>
      <c r="G799" s="31" t="s">
        <v>99</v>
      </c>
      <c r="H799" s="17" t="s">
        <v>10</v>
      </c>
      <c r="I799" s="2">
        <v>0.92602486386520089</v>
      </c>
      <c r="J799" s="24">
        <v>26</v>
      </c>
      <c r="K799" s="19">
        <v>15038</v>
      </c>
      <c r="L799" s="20">
        <v>7356</v>
      </c>
    </row>
    <row r="800" spans="1:13" s="21" customFormat="1" ht="38" hidden="1" x14ac:dyDescent="0.3">
      <c r="A800" s="22">
        <v>2016</v>
      </c>
      <c r="B800" s="22">
        <v>2018</v>
      </c>
      <c r="C800" s="22">
        <v>13</v>
      </c>
      <c r="D800" s="22" t="s">
        <v>1993</v>
      </c>
      <c r="E800" s="31" t="s">
        <v>2637</v>
      </c>
      <c r="F800" s="31" t="s">
        <v>2638</v>
      </c>
      <c r="G800" s="31" t="s">
        <v>99</v>
      </c>
      <c r="H800" s="17" t="s">
        <v>10</v>
      </c>
      <c r="I800" s="2">
        <v>0.92468920168498925</v>
      </c>
      <c r="J800" s="24">
        <v>27</v>
      </c>
      <c r="K800" s="19">
        <v>5129</v>
      </c>
      <c r="L800" s="20">
        <v>2473</v>
      </c>
    </row>
    <row r="801" spans="1:12" s="21" customFormat="1" ht="25.5" hidden="1" x14ac:dyDescent="0.3">
      <c r="A801" s="22">
        <v>2016</v>
      </c>
      <c r="B801" s="22">
        <v>2018</v>
      </c>
      <c r="C801" s="22">
        <v>13</v>
      </c>
      <c r="D801" s="22" t="s">
        <v>1994</v>
      </c>
      <c r="E801" s="31" t="s">
        <v>2639</v>
      </c>
      <c r="F801" s="31" t="s">
        <v>236</v>
      </c>
      <c r="G801" s="31" t="s">
        <v>44</v>
      </c>
      <c r="H801" s="17" t="s">
        <v>18</v>
      </c>
      <c r="I801" s="2">
        <v>0.92468920168498925</v>
      </c>
      <c r="J801" s="24">
        <v>27</v>
      </c>
      <c r="K801" s="19">
        <v>13120</v>
      </c>
      <c r="L801" s="20">
        <v>6326</v>
      </c>
    </row>
    <row r="802" spans="1:12" s="21" customFormat="1" ht="50.5" hidden="1" x14ac:dyDescent="0.3">
      <c r="A802" s="22">
        <v>2016</v>
      </c>
      <c r="B802" s="22">
        <v>2018</v>
      </c>
      <c r="C802" s="22">
        <v>13</v>
      </c>
      <c r="D802" s="22" t="s">
        <v>1995</v>
      </c>
      <c r="E802" s="31" t="s">
        <v>3639</v>
      </c>
      <c r="F802" s="31" t="s">
        <v>4067</v>
      </c>
      <c r="G802" s="31" t="s">
        <v>93</v>
      </c>
      <c r="H802" s="17" t="s">
        <v>13</v>
      </c>
      <c r="I802" s="2">
        <v>0.92242885030309263</v>
      </c>
      <c r="J802" s="24">
        <v>28</v>
      </c>
      <c r="K802" s="19">
        <v>6400</v>
      </c>
      <c r="L802" s="20">
        <v>3041</v>
      </c>
    </row>
    <row r="803" spans="1:12" s="21" customFormat="1" ht="38" hidden="1" x14ac:dyDescent="0.3">
      <c r="A803" s="22">
        <v>2016</v>
      </c>
      <c r="B803" s="22">
        <v>2018</v>
      </c>
      <c r="C803" s="22">
        <v>13</v>
      </c>
      <c r="D803" s="22" t="s">
        <v>1996</v>
      </c>
      <c r="E803" s="31" t="s">
        <v>2640</v>
      </c>
      <c r="F803" s="16" t="s">
        <v>4068</v>
      </c>
      <c r="G803" s="31" t="s">
        <v>61</v>
      </c>
      <c r="H803" s="17" t="s">
        <v>18</v>
      </c>
      <c r="I803" s="2">
        <v>0.92242885030309263</v>
      </c>
      <c r="J803" s="24">
        <v>28</v>
      </c>
      <c r="K803" s="19">
        <v>9450</v>
      </c>
      <c r="L803" s="20">
        <v>4491</v>
      </c>
    </row>
    <row r="804" spans="1:12" s="21" customFormat="1" ht="38" hidden="1" x14ac:dyDescent="0.3">
      <c r="A804" s="22">
        <v>2016</v>
      </c>
      <c r="B804" s="22">
        <v>2018</v>
      </c>
      <c r="C804" s="22">
        <v>13</v>
      </c>
      <c r="D804" s="22" t="s">
        <v>1997</v>
      </c>
      <c r="E804" s="31" t="s">
        <v>2641</v>
      </c>
      <c r="F804" s="16" t="s">
        <v>4069</v>
      </c>
      <c r="G804" s="31" t="s">
        <v>7</v>
      </c>
      <c r="H804" s="17" t="s">
        <v>16</v>
      </c>
      <c r="I804" s="2">
        <v>0.92242885030309263</v>
      </c>
      <c r="J804" s="24">
        <v>28</v>
      </c>
      <c r="K804" s="19">
        <v>17000</v>
      </c>
      <c r="L804" s="20">
        <v>8079</v>
      </c>
    </row>
    <row r="805" spans="1:12" s="21" customFormat="1" ht="63" hidden="1" x14ac:dyDescent="0.3">
      <c r="A805" s="22">
        <v>2016</v>
      </c>
      <c r="B805" s="22">
        <v>2018</v>
      </c>
      <c r="C805" s="22">
        <v>13</v>
      </c>
      <c r="D805" s="22" t="s">
        <v>1998</v>
      </c>
      <c r="E805" s="31" t="s">
        <v>3640</v>
      </c>
      <c r="F805" s="31" t="s">
        <v>238</v>
      </c>
      <c r="G805" s="31" t="s">
        <v>90</v>
      </c>
      <c r="H805" s="17" t="s">
        <v>16</v>
      </c>
      <c r="I805" s="2">
        <v>0.9201684989211959</v>
      </c>
      <c r="J805" s="24">
        <v>29</v>
      </c>
      <c r="K805" s="19">
        <v>4750</v>
      </c>
      <c r="L805" s="20">
        <v>2224</v>
      </c>
    </row>
    <row r="806" spans="1:12" s="21" customFormat="1" ht="25.5" hidden="1" x14ac:dyDescent="0.3">
      <c r="A806" s="22">
        <v>2016</v>
      </c>
      <c r="B806" s="22">
        <v>2018</v>
      </c>
      <c r="C806" s="22">
        <v>13</v>
      </c>
      <c r="D806" s="22" t="s">
        <v>1999</v>
      </c>
      <c r="E806" s="31" t="s">
        <v>2642</v>
      </c>
      <c r="F806" s="16" t="s">
        <v>2643</v>
      </c>
      <c r="G806" s="31" t="s">
        <v>38</v>
      </c>
      <c r="H806" s="17" t="s">
        <v>14</v>
      </c>
      <c r="I806" s="2">
        <v>0.9201684989211959</v>
      </c>
      <c r="J806" s="24">
        <v>29</v>
      </c>
      <c r="K806" s="19">
        <v>5719</v>
      </c>
      <c r="L806" s="20">
        <v>2678</v>
      </c>
    </row>
    <row r="807" spans="1:12" s="21" customFormat="1" ht="25.5" hidden="1" x14ac:dyDescent="0.3">
      <c r="A807" s="22">
        <v>2016</v>
      </c>
      <c r="B807" s="22">
        <v>2018</v>
      </c>
      <c r="C807" s="22">
        <v>13</v>
      </c>
      <c r="D807" s="22" t="s">
        <v>2000</v>
      </c>
      <c r="E807" s="31" t="s">
        <v>2644</v>
      </c>
      <c r="F807" s="31" t="s">
        <v>2645</v>
      </c>
      <c r="G807" s="31" t="s">
        <v>61</v>
      </c>
      <c r="H807" s="17" t="s">
        <v>18</v>
      </c>
      <c r="I807" s="2">
        <v>0.91780540429466773</v>
      </c>
      <c r="J807" s="24">
        <v>30</v>
      </c>
      <c r="K807" s="19">
        <v>15065</v>
      </c>
      <c r="L807" s="20">
        <v>6949</v>
      </c>
    </row>
    <row r="808" spans="1:12" s="21" customFormat="1" ht="50.5" hidden="1" x14ac:dyDescent="0.3">
      <c r="A808" s="22">
        <v>2016</v>
      </c>
      <c r="B808" s="22">
        <v>2018</v>
      </c>
      <c r="C808" s="22">
        <v>13</v>
      </c>
      <c r="D808" s="22" t="s">
        <v>2001</v>
      </c>
      <c r="E808" s="31" t="s">
        <v>3641</v>
      </c>
      <c r="F808" s="16" t="s">
        <v>2646</v>
      </c>
      <c r="G808" s="31" t="s">
        <v>47</v>
      </c>
      <c r="H808" s="17" t="s">
        <v>12</v>
      </c>
      <c r="I808" s="2">
        <v>0.91441487722182269</v>
      </c>
      <c r="J808" s="24">
        <v>31</v>
      </c>
      <c r="K808" s="19">
        <v>4300</v>
      </c>
      <c r="L808" s="20">
        <v>1953</v>
      </c>
    </row>
    <row r="809" spans="1:12" s="21" customFormat="1" ht="38" hidden="1" x14ac:dyDescent="0.3">
      <c r="A809" s="22">
        <v>2016</v>
      </c>
      <c r="B809" s="22">
        <v>2018</v>
      </c>
      <c r="C809" s="22">
        <v>13</v>
      </c>
      <c r="D809" s="22" t="s">
        <v>2002</v>
      </c>
      <c r="E809" s="31" t="s">
        <v>2647</v>
      </c>
      <c r="F809" s="16" t="s">
        <v>2648</v>
      </c>
      <c r="G809" s="31" t="s">
        <v>450</v>
      </c>
      <c r="H809" s="17" t="s">
        <v>15</v>
      </c>
      <c r="I809" s="2">
        <v>0.91328470153087438</v>
      </c>
      <c r="J809" s="24">
        <v>32</v>
      </c>
      <c r="K809" s="19">
        <v>7840</v>
      </c>
      <c r="L809" s="20">
        <v>3507</v>
      </c>
    </row>
    <row r="810" spans="1:12" s="21" customFormat="1" ht="25.5" hidden="1" x14ac:dyDescent="0.3">
      <c r="A810" s="22">
        <v>2016</v>
      </c>
      <c r="B810" s="22">
        <v>2018</v>
      </c>
      <c r="C810" s="22">
        <v>13</v>
      </c>
      <c r="D810" s="22" t="s">
        <v>2003</v>
      </c>
      <c r="E810" s="31" t="s">
        <v>2649</v>
      </c>
      <c r="F810" s="31" t="s">
        <v>2650</v>
      </c>
      <c r="G810" s="31" t="s">
        <v>89</v>
      </c>
      <c r="H810" s="17" t="s">
        <v>16</v>
      </c>
      <c r="I810" s="2">
        <v>0.9131819582862426</v>
      </c>
      <c r="J810" s="24">
        <v>33</v>
      </c>
      <c r="K810" s="19">
        <v>13915</v>
      </c>
      <c r="L810" s="20">
        <v>6127</v>
      </c>
    </row>
    <row r="811" spans="1:12" s="21" customFormat="1" ht="38" hidden="1" x14ac:dyDescent="0.3">
      <c r="A811" s="22">
        <v>2016</v>
      </c>
      <c r="B811" s="22">
        <v>2018</v>
      </c>
      <c r="C811" s="22">
        <v>13</v>
      </c>
      <c r="D811" s="22" t="s">
        <v>2004</v>
      </c>
      <c r="E811" s="31" t="s">
        <v>3642</v>
      </c>
      <c r="F811" s="16" t="s">
        <v>232</v>
      </c>
      <c r="G811" s="31" t="s">
        <v>34</v>
      </c>
      <c r="H811" s="17" t="s">
        <v>13</v>
      </c>
      <c r="I811" s="2">
        <v>0.9131819582862426</v>
      </c>
      <c r="J811" s="24">
        <v>33</v>
      </c>
      <c r="K811" s="19">
        <v>13800</v>
      </c>
      <c r="L811" s="20">
        <v>6076</v>
      </c>
    </row>
    <row r="812" spans="1:12" s="21" customFormat="1" ht="38" hidden="1" x14ac:dyDescent="0.3">
      <c r="A812" s="22">
        <v>2016</v>
      </c>
      <c r="B812" s="22">
        <v>2018</v>
      </c>
      <c r="C812" s="22">
        <v>13</v>
      </c>
      <c r="D812" s="22" t="s">
        <v>2005</v>
      </c>
      <c r="E812" s="31" t="s">
        <v>2651</v>
      </c>
      <c r="F812" s="16" t="s">
        <v>2652</v>
      </c>
      <c r="G812" s="31" t="s">
        <v>99</v>
      </c>
      <c r="H812" s="17" t="s">
        <v>10</v>
      </c>
      <c r="I812" s="2">
        <v>0.91102435014897776</v>
      </c>
      <c r="J812" s="24">
        <v>34</v>
      </c>
      <c r="K812" s="19">
        <v>11214</v>
      </c>
      <c r="L812" s="20">
        <v>4859</v>
      </c>
    </row>
    <row r="813" spans="1:12" s="21" customFormat="1" ht="38" hidden="1" x14ac:dyDescent="0.3">
      <c r="A813" s="22">
        <v>2016</v>
      </c>
      <c r="B813" s="22">
        <v>2019</v>
      </c>
      <c r="C813" s="22">
        <v>13</v>
      </c>
      <c r="D813" s="22" t="s">
        <v>2006</v>
      </c>
      <c r="E813" s="31" t="s">
        <v>2653</v>
      </c>
      <c r="F813" s="16" t="s">
        <v>2654</v>
      </c>
      <c r="G813" s="31" t="s">
        <v>38</v>
      </c>
      <c r="H813" s="17" t="s">
        <v>14</v>
      </c>
      <c r="I813" s="2">
        <v>0.91102435014897776</v>
      </c>
      <c r="J813" s="24">
        <v>34</v>
      </c>
      <c r="K813" s="19">
        <v>9950</v>
      </c>
      <c r="L813" s="20">
        <v>4311</v>
      </c>
    </row>
    <row r="814" spans="1:12" s="21" customFormat="1" ht="38" hidden="1" x14ac:dyDescent="0.3">
      <c r="A814" s="22">
        <v>2016</v>
      </c>
      <c r="B814" s="22">
        <v>2018</v>
      </c>
      <c r="C814" s="22">
        <v>13</v>
      </c>
      <c r="D814" s="22" t="s">
        <v>2007</v>
      </c>
      <c r="E814" s="31" t="s">
        <v>2655</v>
      </c>
      <c r="F814" s="31" t="s">
        <v>2656</v>
      </c>
      <c r="G814" s="31" t="s">
        <v>450</v>
      </c>
      <c r="H814" s="17" t="s">
        <v>15</v>
      </c>
      <c r="I814" s="2">
        <v>0.91061337717045088</v>
      </c>
      <c r="J814" s="24">
        <v>35</v>
      </c>
      <c r="K814" s="19">
        <v>7392</v>
      </c>
      <c r="L814" s="20">
        <v>3151</v>
      </c>
    </row>
    <row r="815" spans="1:12" s="21" customFormat="1" ht="38" hidden="1" x14ac:dyDescent="0.3">
      <c r="A815" s="22">
        <v>2016</v>
      </c>
      <c r="B815" s="22">
        <v>2018</v>
      </c>
      <c r="C815" s="22">
        <v>13</v>
      </c>
      <c r="D815" s="22" t="s">
        <v>2008</v>
      </c>
      <c r="E815" s="31" t="s">
        <v>2657</v>
      </c>
      <c r="F815" s="16" t="s">
        <v>2658</v>
      </c>
      <c r="G815" s="31" t="s">
        <v>2204</v>
      </c>
      <c r="H815" s="17" t="s">
        <v>14</v>
      </c>
      <c r="I815" s="2">
        <v>0.90989417445802945</v>
      </c>
      <c r="J815" s="24">
        <v>36</v>
      </c>
      <c r="K815" s="19">
        <v>11330</v>
      </c>
      <c r="L815" s="20">
        <v>4751</v>
      </c>
    </row>
    <row r="816" spans="1:12" s="21" customFormat="1" ht="50.5" hidden="1" x14ac:dyDescent="0.3">
      <c r="A816" s="22">
        <v>2016</v>
      </c>
      <c r="B816" s="22">
        <v>2018</v>
      </c>
      <c r="C816" s="22">
        <v>13</v>
      </c>
      <c r="D816" s="22" t="s">
        <v>2009</v>
      </c>
      <c r="E816" s="31" t="s">
        <v>2659</v>
      </c>
      <c r="F816" s="16" t="s">
        <v>2660</v>
      </c>
      <c r="G816" s="31" t="s">
        <v>2204</v>
      </c>
      <c r="H816" s="17" t="s">
        <v>14</v>
      </c>
      <c r="I816" s="2">
        <v>0.90989417445802945</v>
      </c>
      <c r="J816" s="24">
        <v>36</v>
      </c>
      <c r="K816" s="19">
        <v>13700</v>
      </c>
      <c r="L816" s="20">
        <v>5745</v>
      </c>
    </row>
    <row r="817" spans="1:13" s="21" customFormat="1" ht="38" hidden="1" x14ac:dyDescent="0.3">
      <c r="A817" s="22">
        <v>2016</v>
      </c>
      <c r="B817" s="22">
        <v>2018</v>
      </c>
      <c r="C817" s="22">
        <v>13</v>
      </c>
      <c r="D817" s="22" t="s">
        <v>2010</v>
      </c>
      <c r="E817" s="31" t="s">
        <v>2661</v>
      </c>
      <c r="F817" s="31" t="s">
        <v>2662</v>
      </c>
      <c r="G817" s="31" t="s">
        <v>99</v>
      </c>
      <c r="H817" s="17" t="s">
        <v>10</v>
      </c>
      <c r="I817" s="2">
        <v>0.90989417445802945</v>
      </c>
      <c r="J817" s="24">
        <v>36</v>
      </c>
      <c r="K817" s="19">
        <v>6371</v>
      </c>
      <c r="L817" s="20">
        <v>2672</v>
      </c>
    </row>
    <row r="818" spans="1:13" s="21" customFormat="1" ht="50.5" hidden="1" x14ac:dyDescent="0.3">
      <c r="A818" s="22">
        <v>2016</v>
      </c>
      <c r="B818" s="22">
        <v>2018</v>
      </c>
      <c r="C818" s="22">
        <v>13</v>
      </c>
      <c r="D818" s="22" t="s">
        <v>2011</v>
      </c>
      <c r="E818" s="31" t="s">
        <v>2663</v>
      </c>
      <c r="F818" s="31" t="s">
        <v>1605</v>
      </c>
      <c r="G818" s="31" t="s">
        <v>90</v>
      </c>
      <c r="H818" s="17" t="s">
        <v>16</v>
      </c>
      <c r="I818" s="2">
        <v>0.90927771499023946</v>
      </c>
      <c r="J818" s="24">
        <v>37</v>
      </c>
      <c r="K818" s="19">
        <v>6100</v>
      </c>
      <c r="L818" s="20">
        <v>2515</v>
      </c>
    </row>
    <row r="819" spans="1:13" s="21" customFormat="1" ht="50.5" hidden="1" x14ac:dyDescent="0.3">
      <c r="A819" s="22">
        <v>2016</v>
      </c>
      <c r="B819" s="22">
        <v>2018</v>
      </c>
      <c r="C819" s="22">
        <v>13</v>
      </c>
      <c r="D819" s="22" t="s">
        <v>2012</v>
      </c>
      <c r="E819" s="31" t="s">
        <v>3643</v>
      </c>
      <c r="F819" s="16" t="s">
        <v>2664</v>
      </c>
      <c r="G819" s="31" t="s">
        <v>55</v>
      </c>
      <c r="H819" s="17" t="s">
        <v>12</v>
      </c>
      <c r="I819" s="2">
        <v>0.90804479605465938</v>
      </c>
      <c r="J819" s="24">
        <v>38</v>
      </c>
      <c r="K819" s="19">
        <v>6360</v>
      </c>
      <c r="L819" s="20">
        <v>2578</v>
      </c>
    </row>
    <row r="820" spans="1:13" s="21" customFormat="1" ht="38" hidden="1" x14ac:dyDescent="0.3">
      <c r="A820" s="22">
        <v>2016</v>
      </c>
      <c r="B820" s="22">
        <v>2018</v>
      </c>
      <c r="C820" s="22">
        <v>13</v>
      </c>
      <c r="D820" s="22" t="s">
        <v>2013</v>
      </c>
      <c r="E820" s="31" t="s">
        <v>2665</v>
      </c>
      <c r="F820" s="16" t="s">
        <v>2666</v>
      </c>
      <c r="G820" s="31" t="s">
        <v>99</v>
      </c>
      <c r="H820" s="17" t="s">
        <v>10</v>
      </c>
      <c r="I820" s="2">
        <v>0.90753107983150105</v>
      </c>
      <c r="J820" s="24">
        <v>39</v>
      </c>
      <c r="K820" s="19">
        <v>9633</v>
      </c>
      <c r="L820" s="20">
        <v>3838</v>
      </c>
    </row>
    <row r="821" spans="1:13" s="21" customFormat="1" ht="38" hidden="1" x14ac:dyDescent="0.3">
      <c r="A821" s="22">
        <v>2016</v>
      </c>
      <c r="B821" s="22">
        <v>2019</v>
      </c>
      <c r="C821" s="22">
        <v>13</v>
      </c>
      <c r="D821" s="22" t="s">
        <v>2014</v>
      </c>
      <c r="E821" s="31" t="s">
        <v>2667</v>
      </c>
      <c r="F821" s="31" t="s">
        <v>2668</v>
      </c>
      <c r="G821" s="31" t="s">
        <v>196</v>
      </c>
      <c r="H821" s="17" t="s">
        <v>244</v>
      </c>
      <c r="I821" s="2">
        <v>0.90753107983150105</v>
      </c>
      <c r="J821" s="24">
        <v>39</v>
      </c>
      <c r="K821" s="19">
        <v>22500</v>
      </c>
      <c r="L821" s="20">
        <v>0</v>
      </c>
      <c r="M821" s="32" t="s">
        <v>163</v>
      </c>
    </row>
    <row r="822" spans="1:13" s="21" customFormat="1" ht="38" hidden="1" x14ac:dyDescent="0.3">
      <c r="A822" s="22">
        <v>2016</v>
      </c>
      <c r="B822" s="22">
        <v>2018</v>
      </c>
      <c r="C822" s="22">
        <v>13</v>
      </c>
      <c r="D822" s="22" t="s">
        <v>2015</v>
      </c>
      <c r="E822" s="31" t="s">
        <v>2669</v>
      </c>
      <c r="F822" s="31" t="s">
        <v>235</v>
      </c>
      <c r="G822" s="31" t="s">
        <v>42</v>
      </c>
      <c r="H822" s="17" t="s">
        <v>13</v>
      </c>
      <c r="I822" s="2">
        <v>0.90640090414055274</v>
      </c>
      <c r="J822" s="24">
        <v>40</v>
      </c>
      <c r="K822" s="19">
        <v>6800</v>
      </c>
      <c r="L822" s="20">
        <v>2662</v>
      </c>
    </row>
    <row r="823" spans="1:13" s="21" customFormat="1" ht="38" hidden="1" x14ac:dyDescent="0.3">
      <c r="A823" s="22">
        <v>2016</v>
      </c>
      <c r="B823" s="22">
        <v>2018</v>
      </c>
      <c r="C823" s="22">
        <v>13</v>
      </c>
      <c r="D823" s="22" t="s">
        <v>2016</v>
      </c>
      <c r="E823" s="31" t="s">
        <v>2670</v>
      </c>
      <c r="F823" s="16" t="s">
        <v>2671</v>
      </c>
      <c r="G823" s="31" t="s">
        <v>54</v>
      </c>
      <c r="H823" s="17" t="s">
        <v>14</v>
      </c>
      <c r="I823" s="2">
        <v>0.90527072844960443</v>
      </c>
      <c r="J823" s="24">
        <v>41</v>
      </c>
      <c r="K823" s="19">
        <v>12161</v>
      </c>
      <c r="L823" s="20">
        <v>4675</v>
      </c>
    </row>
    <row r="824" spans="1:13" s="21" customFormat="1" ht="25.5" hidden="1" x14ac:dyDescent="0.3">
      <c r="A824" s="22">
        <v>2016</v>
      </c>
      <c r="B824" s="22">
        <v>2019</v>
      </c>
      <c r="C824" s="22">
        <v>13</v>
      </c>
      <c r="D824" s="22" t="s">
        <v>2017</v>
      </c>
      <c r="E824" s="31" t="s">
        <v>3644</v>
      </c>
      <c r="F824" s="31" t="s">
        <v>2672</v>
      </c>
      <c r="G824" s="31" t="s">
        <v>89</v>
      </c>
      <c r="H824" s="17" t="s">
        <v>16</v>
      </c>
      <c r="I824" s="2">
        <v>0.90527072844960443</v>
      </c>
      <c r="J824" s="24">
        <v>41</v>
      </c>
      <c r="K824" s="19">
        <v>6252</v>
      </c>
      <c r="L824" s="20">
        <v>2403</v>
      </c>
    </row>
    <row r="825" spans="1:13" s="21" customFormat="1" ht="25.5" hidden="1" x14ac:dyDescent="0.3">
      <c r="A825" s="22">
        <v>2016</v>
      </c>
      <c r="B825" s="22">
        <v>2018</v>
      </c>
      <c r="C825" s="22">
        <v>13</v>
      </c>
      <c r="D825" s="22" t="s">
        <v>2018</v>
      </c>
      <c r="E825" s="31" t="s">
        <v>3645</v>
      </c>
      <c r="F825" s="31" t="s">
        <v>2673</v>
      </c>
      <c r="G825" s="31" t="s">
        <v>96</v>
      </c>
      <c r="H825" s="17" t="s">
        <v>1</v>
      </c>
      <c r="I825" s="2">
        <v>0.90414055275865612</v>
      </c>
      <c r="J825" s="24">
        <v>42</v>
      </c>
      <c r="K825" s="19">
        <v>10800</v>
      </c>
      <c r="L825" s="20">
        <v>4076</v>
      </c>
    </row>
    <row r="826" spans="1:13" s="21" customFormat="1" ht="25.5" hidden="1" x14ac:dyDescent="0.3">
      <c r="A826" s="22">
        <v>2016</v>
      </c>
      <c r="B826" s="22">
        <v>2018</v>
      </c>
      <c r="C826" s="22">
        <v>13</v>
      </c>
      <c r="D826" s="22" t="s">
        <v>2019</v>
      </c>
      <c r="E826" s="31" t="s">
        <v>2674</v>
      </c>
      <c r="F826" s="16" t="s">
        <v>2675</v>
      </c>
      <c r="G826" s="31" t="s">
        <v>91</v>
      </c>
      <c r="H826" s="17" t="s">
        <v>16</v>
      </c>
      <c r="I826" s="2">
        <v>0.90414055275865612</v>
      </c>
      <c r="J826" s="24">
        <v>42</v>
      </c>
      <c r="K826" s="19">
        <v>3000</v>
      </c>
      <c r="L826" s="20">
        <v>1132</v>
      </c>
    </row>
    <row r="827" spans="1:13" s="21" customFormat="1" ht="25.5" hidden="1" x14ac:dyDescent="0.3">
      <c r="A827" s="22">
        <v>2016</v>
      </c>
      <c r="B827" s="22">
        <v>2018</v>
      </c>
      <c r="C827" s="22">
        <v>13</v>
      </c>
      <c r="D827" s="22" t="s">
        <v>2020</v>
      </c>
      <c r="E827" s="31" t="s">
        <v>2676</v>
      </c>
      <c r="F827" s="16" t="s">
        <v>2677</v>
      </c>
      <c r="G827" s="31" t="s">
        <v>99</v>
      </c>
      <c r="H827" s="17" t="s">
        <v>10</v>
      </c>
      <c r="I827" s="2">
        <v>0.90301037706770781</v>
      </c>
      <c r="J827" s="24">
        <v>43</v>
      </c>
      <c r="K827" s="19">
        <v>11021</v>
      </c>
      <c r="L827" s="20">
        <v>4083</v>
      </c>
    </row>
    <row r="828" spans="1:13" s="21" customFormat="1" ht="38" hidden="1" x14ac:dyDescent="0.3">
      <c r="A828" s="22">
        <v>2016</v>
      </c>
      <c r="B828" s="22">
        <v>2018</v>
      </c>
      <c r="C828" s="22">
        <v>13</v>
      </c>
      <c r="D828" s="22" t="s">
        <v>2021</v>
      </c>
      <c r="E828" s="31" t="s">
        <v>2678</v>
      </c>
      <c r="F828" s="31" t="s">
        <v>2679</v>
      </c>
      <c r="G828" s="31" t="s">
        <v>77</v>
      </c>
      <c r="H828" s="17" t="s">
        <v>1</v>
      </c>
      <c r="I828" s="2">
        <v>0.9018802013767595</v>
      </c>
      <c r="J828" s="24">
        <v>44</v>
      </c>
      <c r="K828" s="19">
        <v>6850</v>
      </c>
      <c r="L828" s="20">
        <v>2490</v>
      </c>
    </row>
    <row r="829" spans="1:13" s="21" customFormat="1" ht="38" hidden="1" x14ac:dyDescent="0.3">
      <c r="A829" s="22">
        <v>2016</v>
      </c>
      <c r="B829" s="22">
        <v>2018</v>
      </c>
      <c r="C829" s="22">
        <v>13</v>
      </c>
      <c r="D829" s="22" t="s">
        <v>2022</v>
      </c>
      <c r="E829" s="31" t="s">
        <v>2680</v>
      </c>
      <c r="F829" s="31" t="s">
        <v>2681</v>
      </c>
      <c r="G829" s="31" t="s">
        <v>92</v>
      </c>
      <c r="H829" s="17" t="s">
        <v>2</v>
      </c>
      <c r="I829" s="2">
        <v>0.9018802013767595</v>
      </c>
      <c r="J829" s="24">
        <v>44</v>
      </c>
      <c r="K829" s="19">
        <v>5700</v>
      </c>
      <c r="L829" s="20">
        <v>2072</v>
      </c>
    </row>
    <row r="830" spans="1:13" s="21" customFormat="1" ht="38" hidden="1" x14ac:dyDescent="0.3">
      <c r="A830" s="22">
        <v>2016</v>
      </c>
      <c r="B830" s="22">
        <v>2018</v>
      </c>
      <c r="C830" s="22">
        <v>13</v>
      </c>
      <c r="D830" s="22" t="s">
        <v>2023</v>
      </c>
      <c r="E830" s="31" t="s">
        <v>2682</v>
      </c>
      <c r="F830" s="31" t="s">
        <v>4070</v>
      </c>
      <c r="G830" s="31" t="s">
        <v>2479</v>
      </c>
      <c r="H830" s="17" t="s">
        <v>2753</v>
      </c>
      <c r="I830" s="2">
        <v>0.9018802013767595</v>
      </c>
      <c r="J830" s="24">
        <v>44</v>
      </c>
      <c r="K830" s="19">
        <v>0</v>
      </c>
      <c r="L830" s="20">
        <v>0</v>
      </c>
      <c r="M830" s="32" t="s">
        <v>163</v>
      </c>
    </row>
    <row r="831" spans="1:13" s="21" customFormat="1" ht="50.5" hidden="1" x14ac:dyDescent="0.3">
      <c r="A831" s="22">
        <v>2016</v>
      </c>
      <c r="B831" s="22">
        <v>2018</v>
      </c>
      <c r="C831" s="22">
        <v>13</v>
      </c>
      <c r="D831" s="22" t="s">
        <v>2024</v>
      </c>
      <c r="E831" s="31" t="s">
        <v>2683</v>
      </c>
      <c r="F831" s="31" t="s">
        <v>2684</v>
      </c>
      <c r="G831" s="31" t="s">
        <v>67</v>
      </c>
      <c r="H831" s="17" t="s">
        <v>17</v>
      </c>
      <c r="I831" s="2">
        <v>0.9018802013767595</v>
      </c>
      <c r="J831" s="24">
        <v>44</v>
      </c>
      <c r="K831" s="19">
        <v>12337</v>
      </c>
      <c r="L831" s="20">
        <v>4484</v>
      </c>
    </row>
    <row r="832" spans="1:13" s="21" customFormat="1" ht="25.5" hidden="1" x14ac:dyDescent="0.3">
      <c r="A832" s="22">
        <v>2016</v>
      </c>
      <c r="B832" s="22">
        <v>2018</v>
      </c>
      <c r="C832" s="22">
        <v>13</v>
      </c>
      <c r="D832" s="22" t="s">
        <v>2025</v>
      </c>
      <c r="E832" s="31" t="s">
        <v>2685</v>
      </c>
      <c r="F832" s="31" t="s">
        <v>2686</v>
      </c>
      <c r="G832" s="31" t="s">
        <v>92</v>
      </c>
      <c r="H832" s="17" t="s">
        <v>2</v>
      </c>
      <c r="I832" s="2">
        <v>0.9018802013767595</v>
      </c>
      <c r="J832" s="24">
        <v>44</v>
      </c>
      <c r="K832" s="19">
        <v>4200</v>
      </c>
      <c r="L832" s="20">
        <v>1527</v>
      </c>
    </row>
    <row r="833" spans="1:12" s="21" customFormat="1" ht="38" hidden="1" x14ac:dyDescent="0.3">
      <c r="A833" s="22">
        <v>2016</v>
      </c>
      <c r="B833" s="22">
        <v>2018</v>
      </c>
      <c r="C833" s="22">
        <v>13</v>
      </c>
      <c r="D833" s="22" t="s">
        <v>2026</v>
      </c>
      <c r="E833" s="31" t="s">
        <v>2687</v>
      </c>
      <c r="F833" s="31" t="s">
        <v>2688</v>
      </c>
      <c r="G833" s="31" t="s">
        <v>99</v>
      </c>
      <c r="H833" s="17" t="s">
        <v>10</v>
      </c>
      <c r="I833" s="2">
        <v>0.90033905270728443</v>
      </c>
      <c r="J833" s="24">
        <v>45</v>
      </c>
      <c r="K833" s="19">
        <v>5537</v>
      </c>
      <c r="L833" s="20">
        <v>1974</v>
      </c>
    </row>
    <row r="834" spans="1:12" s="21" customFormat="1" ht="25.5" hidden="1" x14ac:dyDescent="0.3">
      <c r="A834" s="22">
        <v>2016</v>
      </c>
      <c r="B834" s="22">
        <v>2019</v>
      </c>
      <c r="C834" s="22">
        <v>13</v>
      </c>
      <c r="D834" s="22" t="s">
        <v>2027</v>
      </c>
      <c r="E834" s="31" t="s">
        <v>2689</v>
      </c>
      <c r="F834" s="16" t="s">
        <v>2690</v>
      </c>
      <c r="G834" s="31" t="s">
        <v>97</v>
      </c>
      <c r="H834" s="17" t="s">
        <v>11</v>
      </c>
      <c r="I834" s="2">
        <v>0.89972259323949444</v>
      </c>
      <c r="J834" s="24">
        <v>46</v>
      </c>
      <c r="K834" s="19">
        <v>13030</v>
      </c>
      <c r="L834" s="20">
        <v>4554</v>
      </c>
    </row>
    <row r="835" spans="1:12" s="21" customFormat="1" ht="63" hidden="1" x14ac:dyDescent="0.3">
      <c r="A835" s="22">
        <v>2016</v>
      </c>
      <c r="B835" s="22">
        <v>2018</v>
      </c>
      <c r="C835" s="22">
        <v>13</v>
      </c>
      <c r="D835" s="22" t="s">
        <v>2028</v>
      </c>
      <c r="E835" s="31" t="s">
        <v>2691</v>
      </c>
      <c r="F835" s="16" t="s">
        <v>2692</v>
      </c>
      <c r="G835" s="31" t="s">
        <v>80</v>
      </c>
      <c r="H835" s="17" t="s">
        <v>3</v>
      </c>
      <c r="I835" s="2">
        <v>0.89961984999486289</v>
      </c>
      <c r="J835" s="24">
        <v>47</v>
      </c>
      <c r="K835" s="19">
        <v>9864</v>
      </c>
      <c r="L835" s="20">
        <v>3379</v>
      </c>
    </row>
    <row r="836" spans="1:12" s="21" customFormat="1" ht="63" hidden="1" x14ac:dyDescent="0.3">
      <c r="A836" s="22">
        <v>2016</v>
      </c>
      <c r="B836" s="22">
        <v>2018</v>
      </c>
      <c r="C836" s="22">
        <v>13</v>
      </c>
      <c r="D836" s="22" t="s">
        <v>2029</v>
      </c>
      <c r="E836" s="31" t="s">
        <v>3646</v>
      </c>
      <c r="F836" s="31" t="s">
        <v>2693</v>
      </c>
      <c r="G836" s="31" t="s">
        <v>90</v>
      </c>
      <c r="H836" s="17" t="s">
        <v>16</v>
      </c>
      <c r="I836" s="2">
        <v>0.89838693105928291</v>
      </c>
      <c r="J836" s="24">
        <v>48</v>
      </c>
      <c r="K836" s="19">
        <v>15487</v>
      </c>
      <c r="L836" s="20">
        <v>5196</v>
      </c>
    </row>
    <row r="837" spans="1:12" s="21" customFormat="1" ht="38" hidden="1" x14ac:dyDescent="0.3">
      <c r="A837" s="22">
        <v>2016</v>
      </c>
      <c r="B837" s="22">
        <v>2018</v>
      </c>
      <c r="C837" s="22">
        <v>13</v>
      </c>
      <c r="D837" s="22" t="s">
        <v>2030</v>
      </c>
      <c r="E837" s="31" t="s">
        <v>2694</v>
      </c>
      <c r="F837" s="16" t="s">
        <v>2695</v>
      </c>
      <c r="G837" s="31" t="s">
        <v>450</v>
      </c>
      <c r="H837" s="17" t="s">
        <v>15</v>
      </c>
      <c r="I837" s="2">
        <v>0.89725675536833449</v>
      </c>
      <c r="J837" s="24">
        <v>49</v>
      </c>
      <c r="K837" s="19">
        <v>4700</v>
      </c>
      <c r="L837" s="20">
        <v>1544</v>
      </c>
    </row>
    <row r="838" spans="1:12" s="21" customFormat="1" ht="38" hidden="1" x14ac:dyDescent="0.3">
      <c r="A838" s="22">
        <v>2016</v>
      </c>
      <c r="B838" s="22">
        <v>2018</v>
      </c>
      <c r="C838" s="22">
        <v>13</v>
      </c>
      <c r="D838" s="22" t="s">
        <v>2031</v>
      </c>
      <c r="E838" s="31" t="s">
        <v>2696</v>
      </c>
      <c r="F838" s="31" t="s">
        <v>2697</v>
      </c>
      <c r="G838" s="31" t="s">
        <v>43</v>
      </c>
      <c r="H838" s="17" t="s">
        <v>17</v>
      </c>
      <c r="I838" s="2">
        <v>0.89725675536833449</v>
      </c>
      <c r="J838" s="24">
        <v>49</v>
      </c>
      <c r="K838" s="19">
        <v>7737</v>
      </c>
      <c r="L838" s="20">
        <v>2542</v>
      </c>
    </row>
    <row r="839" spans="1:12" s="21" customFormat="1" ht="25.5" hidden="1" x14ac:dyDescent="0.3">
      <c r="A839" s="22">
        <v>2016</v>
      </c>
      <c r="B839" s="22">
        <v>2018</v>
      </c>
      <c r="C839" s="22">
        <v>13</v>
      </c>
      <c r="D839" s="22" t="s">
        <v>2032</v>
      </c>
      <c r="E839" s="31" t="s">
        <v>2698</v>
      </c>
      <c r="F839" s="16" t="s">
        <v>2699</v>
      </c>
      <c r="G839" s="31" t="s">
        <v>89</v>
      </c>
      <c r="H839" s="17" t="s">
        <v>16</v>
      </c>
      <c r="I839" s="2">
        <v>0.89612657967738618</v>
      </c>
      <c r="J839" s="24">
        <v>50</v>
      </c>
      <c r="K839" s="19">
        <v>9200</v>
      </c>
      <c r="L839" s="20">
        <v>2958</v>
      </c>
    </row>
    <row r="840" spans="1:12" s="21" customFormat="1" ht="25.5" hidden="1" x14ac:dyDescent="0.3">
      <c r="A840" s="22">
        <v>2015</v>
      </c>
      <c r="B840" s="22">
        <v>2017</v>
      </c>
      <c r="C840" s="22">
        <v>1</v>
      </c>
      <c r="D840" s="22" t="s">
        <v>462</v>
      </c>
      <c r="E840" s="31" t="s">
        <v>864</v>
      </c>
      <c r="F840" s="31" t="s">
        <v>1466</v>
      </c>
      <c r="G840" s="31" t="s">
        <v>33</v>
      </c>
      <c r="H840" s="17" t="s">
        <v>1</v>
      </c>
      <c r="I840" s="2">
        <v>1</v>
      </c>
      <c r="J840" s="24">
        <v>1</v>
      </c>
      <c r="K840" s="19">
        <v>11000</v>
      </c>
      <c r="L840" s="20">
        <v>7302</v>
      </c>
    </row>
    <row r="841" spans="1:12" s="21" customFormat="1" ht="38" hidden="1" x14ac:dyDescent="0.3">
      <c r="A841" s="22">
        <v>2015</v>
      </c>
      <c r="B841" s="22">
        <v>2017</v>
      </c>
      <c r="C841" s="22">
        <v>1</v>
      </c>
      <c r="D841" s="22" t="s">
        <v>463</v>
      </c>
      <c r="E841" s="31" t="s">
        <v>865</v>
      </c>
      <c r="F841" s="16" t="s">
        <v>1368</v>
      </c>
      <c r="G841" s="31" t="s">
        <v>33</v>
      </c>
      <c r="H841" s="17" t="s">
        <v>1</v>
      </c>
      <c r="I841" s="2">
        <v>0.9943762781186094</v>
      </c>
      <c r="J841" s="24">
        <v>2</v>
      </c>
      <c r="K841" s="19">
        <v>13880</v>
      </c>
      <c r="L841" s="20">
        <v>8949</v>
      </c>
    </row>
    <row r="842" spans="1:12" s="21" customFormat="1" ht="25.5" hidden="1" x14ac:dyDescent="0.3">
      <c r="A842" s="22">
        <v>2015</v>
      </c>
      <c r="B842" s="22">
        <v>2017</v>
      </c>
      <c r="C842" s="22">
        <v>1</v>
      </c>
      <c r="D842" s="22" t="s">
        <v>464</v>
      </c>
      <c r="E842" s="31" t="s">
        <v>866</v>
      </c>
      <c r="F842" s="31" t="s">
        <v>1369</v>
      </c>
      <c r="G842" s="31" t="s">
        <v>33</v>
      </c>
      <c r="H842" s="17" t="s">
        <v>1</v>
      </c>
      <c r="I842" s="2">
        <v>0.98844580777096114</v>
      </c>
      <c r="J842" s="24">
        <v>3</v>
      </c>
      <c r="K842" s="19">
        <v>19005</v>
      </c>
      <c r="L842" s="20">
        <v>11893</v>
      </c>
    </row>
    <row r="843" spans="1:12" s="21" customFormat="1" ht="25.5" hidden="1" x14ac:dyDescent="0.3">
      <c r="A843" s="22">
        <v>2015</v>
      </c>
      <c r="B843" s="22">
        <v>2018</v>
      </c>
      <c r="C843" s="22">
        <v>1</v>
      </c>
      <c r="D843" s="22" t="s">
        <v>465</v>
      </c>
      <c r="E843" s="31" t="s">
        <v>867</v>
      </c>
      <c r="F843" s="31" t="s">
        <v>1427</v>
      </c>
      <c r="G843" s="31" t="s">
        <v>30</v>
      </c>
      <c r="H843" s="17" t="s">
        <v>2</v>
      </c>
      <c r="I843" s="2">
        <v>0.98803680981595088</v>
      </c>
      <c r="J843" s="24">
        <v>4</v>
      </c>
      <c r="K843" s="19">
        <v>16900</v>
      </c>
      <c r="L843" s="20">
        <v>10254</v>
      </c>
    </row>
    <row r="844" spans="1:12" s="21" customFormat="1" ht="25.5" hidden="1" x14ac:dyDescent="0.3">
      <c r="A844" s="22">
        <v>2015</v>
      </c>
      <c r="B844" s="22">
        <v>2018</v>
      </c>
      <c r="C844" s="22">
        <v>1</v>
      </c>
      <c r="D844" s="22" t="s">
        <v>466</v>
      </c>
      <c r="E844" s="31" t="s">
        <v>868</v>
      </c>
      <c r="F844" s="16" t="s">
        <v>1464</v>
      </c>
      <c r="G844" s="31" t="s">
        <v>33</v>
      </c>
      <c r="H844" s="17" t="s">
        <v>1</v>
      </c>
      <c r="I844" s="2">
        <v>0.9870143149284254</v>
      </c>
      <c r="J844" s="24">
        <v>5</v>
      </c>
      <c r="K844" s="19">
        <v>21000</v>
      </c>
      <c r="L844" s="20">
        <v>12342</v>
      </c>
    </row>
    <row r="845" spans="1:12" s="21" customFormat="1" ht="25.5" hidden="1" x14ac:dyDescent="0.3">
      <c r="A845" s="22">
        <v>2015</v>
      </c>
      <c r="B845" s="22">
        <v>2018</v>
      </c>
      <c r="C845" s="22">
        <v>1</v>
      </c>
      <c r="D845" s="22" t="s">
        <v>467</v>
      </c>
      <c r="E845" s="31" t="s">
        <v>869</v>
      </c>
      <c r="F845" s="31" t="s">
        <v>1465</v>
      </c>
      <c r="G845" s="31" t="s">
        <v>100</v>
      </c>
      <c r="H845" s="17" t="s">
        <v>10</v>
      </c>
      <c r="I845" s="2">
        <v>0.98026584867075672</v>
      </c>
      <c r="J845" s="24">
        <v>6</v>
      </c>
      <c r="K845" s="19">
        <v>13319</v>
      </c>
      <c r="L845" s="20">
        <v>7575</v>
      </c>
    </row>
    <row r="846" spans="1:12" s="21" customFormat="1" ht="25.5" hidden="1" x14ac:dyDescent="0.3">
      <c r="A846" s="22">
        <v>2015</v>
      </c>
      <c r="B846" s="22">
        <v>2017</v>
      </c>
      <c r="C846" s="22">
        <v>1</v>
      </c>
      <c r="D846" s="22" t="s">
        <v>468</v>
      </c>
      <c r="E846" s="31" t="s">
        <v>870</v>
      </c>
      <c r="F846" s="31" t="s">
        <v>144</v>
      </c>
      <c r="G846" s="31" t="s">
        <v>49</v>
      </c>
      <c r="H846" s="17" t="s">
        <v>13</v>
      </c>
      <c r="I846" s="2">
        <v>0.97965235173824139</v>
      </c>
      <c r="J846" s="24">
        <v>7</v>
      </c>
      <c r="K846" s="19">
        <v>11500</v>
      </c>
      <c r="L846" s="20">
        <v>6322</v>
      </c>
    </row>
    <row r="847" spans="1:12" s="21" customFormat="1" ht="38" hidden="1" x14ac:dyDescent="0.3">
      <c r="A847" s="22">
        <v>2015</v>
      </c>
      <c r="B847" s="22">
        <v>2017</v>
      </c>
      <c r="C847" s="22">
        <v>1</v>
      </c>
      <c r="D847" s="22" t="s">
        <v>469</v>
      </c>
      <c r="E847" s="31" t="s">
        <v>871</v>
      </c>
      <c r="F847" s="31" t="s">
        <v>1370</v>
      </c>
      <c r="G847" s="31" t="s">
        <v>33</v>
      </c>
      <c r="H847" s="17" t="s">
        <v>1</v>
      </c>
      <c r="I847" s="2">
        <v>0.97709611451942746</v>
      </c>
      <c r="J847" s="24">
        <v>8</v>
      </c>
      <c r="K847" s="19">
        <v>7254</v>
      </c>
      <c r="L847" s="20">
        <v>3850</v>
      </c>
    </row>
    <row r="848" spans="1:12" s="21" customFormat="1" ht="38" hidden="1" x14ac:dyDescent="0.3">
      <c r="A848" s="22">
        <v>2015</v>
      </c>
      <c r="B848" s="22">
        <v>2018</v>
      </c>
      <c r="C848" s="22">
        <v>1</v>
      </c>
      <c r="D848" s="22" t="s">
        <v>470</v>
      </c>
      <c r="E848" s="31" t="s">
        <v>872</v>
      </c>
      <c r="F848" s="16" t="s">
        <v>1371</v>
      </c>
      <c r="G848" s="31" t="s">
        <v>33</v>
      </c>
      <c r="H848" s="17" t="s">
        <v>1</v>
      </c>
      <c r="I848" s="2">
        <v>0.97453987730061353</v>
      </c>
      <c r="J848" s="24">
        <v>9</v>
      </c>
      <c r="K848" s="19">
        <v>27208</v>
      </c>
      <c r="L848" s="20">
        <v>13922</v>
      </c>
    </row>
    <row r="849" spans="1:13" s="21" customFormat="1" ht="25.5" hidden="1" x14ac:dyDescent="0.3">
      <c r="A849" s="22">
        <v>2015</v>
      </c>
      <c r="B849" s="22">
        <v>2018</v>
      </c>
      <c r="C849" s="22">
        <v>1</v>
      </c>
      <c r="D849" s="22" t="s">
        <v>471</v>
      </c>
      <c r="E849" s="31" t="s">
        <v>873</v>
      </c>
      <c r="F849" s="31" t="s">
        <v>1192</v>
      </c>
      <c r="G849" s="31" t="s">
        <v>30</v>
      </c>
      <c r="H849" s="17" t="s">
        <v>2</v>
      </c>
      <c r="I849" s="2">
        <v>0.97392638036809809</v>
      </c>
      <c r="J849" s="24">
        <v>10</v>
      </c>
      <c r="K849" s="19">
        <v>16849</v>
      </c>
      <c r="L849" s="20">
        <v>8301</v>
      </c>
    </row>
    <row r="850" spans="1:13" s="21" customFormat="1" ht="25.5" hidden="1" x14ac:dyDescent="0.3">
      <c r="A850" s="22">
        <v>2015</v>
      </c>
      <c r="B850" s="22">
        <v>2018</v>
      </c>
      <c r="C850" s="22">
        <v>1</v>
      </c>
      <c r="D850" s="22" t="s">
        <v>472</v>
      </c>
      <c r="E850" s="31" t="s">
        <v>874</v>
      </c>
      <c r="F850" s="31" t="s">
        <v>1372</v>
      </c>
      <c r="G850" s="31" t="s">
        <v>31</v>
      </c>
      <c r="H850" s="17" t="s">
        <v>12</v>
      </c>
      <c r="I850" s="2">
        <v>0.96932515337423308</v>
      </c>
      <c r="J850" s="24">
        <v>11</v>
      </c>
      <c r="K850" s="19">
        <v>28350</v>
      </c>
      <c r="L850" s="20">
        <v>13428</v>
      </c>
    </row>
    <row r="851" spans="1:13" s="21" customFormat="1" ht="25.5" hidden="1" x14ac:dyDescent="0.3">
      <c r="A851" s="27">
        <v>2015</v>
      </c>
      <c r="B851" s="27">
        <v>2017</v>
      </c>
      <c r="C851" s="27">
        <v>1</v>
      </c>
      <c r="D851" s="27" t="s">
        <v>473</v>
      </c>
      <c r="E851" s="28" t="s">
        <v>875</v>
      </c>
      <c r="F851" s="29" t="s">
        <v>1193</v>
      </c>
      <c r="G851" s="28" t="s">
        <v>33</v>
      </c>
      <c r="H851" s="25" t="s">
        <v>1</v>
      </c>
      <c r="I851" s="2">
        <v>0.96656441717791419</v>
      </c>
      <c r="J851" s="24">
        <v>12</v>
      </c>
      <c r="K851" s="19">
        <v>6900</v>
      </c>
      <c r="L851" s="20">
        <v>3137</v>
      </c>
      <c r="M851" s="21" t="s">
        <v>1366</v>
      </c>
    </row>
    <row r="852" spans="1:13" s="21" customFormat="1" ht="38" hidden="1" x14ac:dyDescent="0.3">
      <c r="A852" s="17">
        <v>2015</v>
      </c>
      <c r="B852" s="17">
        <v>2017</v>
      </c>
      <c r="C852" s="22">
        <v>1</v>
      </c>
      <c r="D852" s="22" t="s">
        <v>474</v>
      </c>
      <c r="E852" s="31" t="s">
        <v>876</v>
      </c>
      <c r="F852" s="16" t="s">
        <v>2700</v>
      </c>
      <c r="G852" s="31" t="s">
        <v>33</v>
      </c>
      <c r="H852" s="17" t="s">
        <v>1</v>
      </c>
      <c r="I852" s="4">
        <v>0.9637014314928426</v>
      </c>
      <c r="J852" s="18">
        <v>13</v>
      </c>
      <c r="K852" s="19">
        <v>8980</v>
      </c>
      <c r="L852" s="20">
        <v>3912</v>
      </c>
    </row>
    <row r="853" spans="1:13" s="21" customFormat="1" ht="25.5" hidden="1" x14ac:dyDescent="0.3">
      <c r="A853" s="17">
        <v>2015</v>
      </c>
      <c r="B853" s="17">
        <v>2017</v>
      </c>
      <c r="C853" s="22">
        <v>1</v>
      </c>
      <c r="D853" s="22" t="s">
        <v>475</v>
      </c>
      <c r="E853" s="31" t="s">
        <v>877</v>
      </c>
      <c r="F853" s="16" t="s">
        <v>2701</v>
      </c>
      <c r="G853" s="31" t="s">
        <v>100</v>
      </c>
      <c r="H853" s="17" t="s">
        <v>10</v>
      </c>
      <c r="I853" s="4">
        <v>0.96042944785276096</v>
      </c>
      <c r="J853" s="18">
        <v>14</v>
      </c>
      <c r="K853" s="19">
        <v>26602</v>
      </c>
      <c r="L853" s="20">
        <v>11083</v>
      </c>
    </row>
    <row r="854" spans="1:13" s="21" customFormat="1" ht="25.5" hidden="1" x14ac:dyDescent="0.3">
      <c r="A854" s="17">
        <v>2015</v>
      </c>
      <c r="B854" s="17">
        <v>2017</v>
      </c>
      <c r="C854" s="22">
        <v>1</v>
      </c>
      <c r="D854" s="22" t="s">
        <v>476</v>
      </c>
      <c r="E854" s="31" t="s">
        <v>878</v>
      </c>
      <c r="F854" s="31" t="s">
        <v>1467</v>
      </c>
      <c r="G854" s="31" t="s">
        <v>49</v>
      </c>
      <c r="H854" s="17" t="s">
        <v>13</v>
      </c>
      <c r="I854" s="4">
        <v>0.959918200408998</v>
      </c>
      <c r="J854" s="18">
        <v>15</v>
      </c>
      <c r="K854" s="19">
        <v>15100</v>
      </c>
      <c r="L854" s="20">
        <v>6004</v>
      </c>
    </row>
    <row r="855" spans="1:13" s="21" customFormat="1" ht="25.5" hidden="1" x14ac:dyDescent="0.3">
      <c r="A855" s="17">
        <v>2015</v>
      </c>
      <c r="B855" s="17">
        <v>2018</v>
      </c>
      <c r="C855" s="22">
        <v>1</v>
      </c>
      <c r="D855" s="22" t="s">
        <v>477</v>
      </c>
      <c r="E855" s="31" t="s">
        <v>879</v>
      </c>
      <c r="F855" s="31" t="s">
        <v>1194</v>
      </c>
      <c r="G855" s="31" t="s">
        <v>31</v>
      </c>
      <c r="H855" s="17" t="s">
        <v>12</v>
      </c>
      <c r="I855" s="4">
        <v>0.95797546012269952</v>
      </c>
      <c r="J855" s="18">
        <v>16</v>
      </c>
      <c r="K855" s="19">
        <v>19510</v>
      </c>
      <c r="L855" s="20">
        <v>7387</v>
      </c>
    </row>
    <row r="856" spans="1:13" s="21" customFormat="1" ht="50.5" hidden="1" x14ac:dyDescent="0.3">
      <c r="A856" s="17">
        <v>2015</v>
      </c>
      <c r="B856" s="17">
        <v>2017</v>
      </c>
      <c r="C856" s="22">
        <v>1</v>
      </c>
      <c r="D856" s="22" t="s">
        <v>478</v>
      </c>
      <c r="E856" s="31" t="s">
        <v>3647</v>
      </c>
      <c r="F856" s="31" t="s">
        <v>1618</v>
      </c>
      <c r="G856" s="31" t="s">
        <v>33</v>
      </c>
      <c r="H856" s="17" t="s">
        <v>1</v>
      </c>
      <c r="I856" s="4">
        <v>0.95664621676891626</v>
      </c>
      <c r="J856" s="18">
        <v>17</v>
      </c>
      <c r="K856" s="19">
        <v>11013</v>
      </c>
      <c r="L856" s="20">
        <v>3960</v>
      </c>
    </row>
    <row r="857" spans="1:13" s="21" customFormat="1" ht="25.5" hidden="1" x14ac:dyDescent="0.3">
      <c r="A857" s="17">
        <v>2015</v>
      </c>
      <c r="B857" s="17">
        <v>2017</v>
      </c>
      <c r="C857" s="22">
        <v>1</v>
      </c>
      <c r="D857" s="22" t="s">
        <v>479</v>
      </c>
      <c r="E857" s="31" t="s">
        <v>880</v>
      </c>
      <c r="F857" s="31" t="s">
        <v>1195</v>
      </c>
      <c r="G857" s="31" t="s">
        <v>1361</v>
      </c>
      <c r="H857" s="17" t="s">
        <v>12</v>
      </c>
      <c r="I857" s="4">
        <v>0.95408997955010233</v>
      </c>
      <c r="J857" s="18">
        <v>18</v>
      </c>
      <c r="K857" s="19">
        <v>28625</v>
      </c>
      <c r="L857" s="20">
        <v>9749</v>
      </c>
    </row>
    <row r="858" spans="1:13" s="21" customFormat="1" ht="25.5" hidden="1" x14ac:dyDescent="0.3">
      <c r="A858" s="17">
        <v>2015</v>
      </c>
      <c r="B858" s="17">
        <v>2018</v>
      </c>
      <c r="C858" s="22">
        <v>2</v>
      </c>
      <c r="D858" s="22" t="s">
        <v>480</v>
      </c>
      <c r="E858" s="31" t="s">
        <v>881</v>
      </c>
      <c r="F858" s="31" t="s">
        <v>171</v>
      </c>
      <c r="G858" s="31" t="s">
        <v>39</v>
      </c>
      <c r="H858" s="17" t="s">
        <v>1</v>
      </c>
      <c r="I858" s="4">
        <v>1</v>
      </c>
      <c r="J858" s="18">
        <v>1</v>
      </c>
      <c r="K858" s="19">
        <v>17479</v>
      </c>
      <c r="L858" s="20">
        <v>11602</v>
      </c>
    </row>
    <row r="859" spans="1:13" s="21" customFormat="1" ht="38" hidden="1" x14ac:dyDescent="0.3">
      <c r="A859" s="17">
        <v>2015</v>
      </c>
      <c r="B859" s="17">
        <v>2018</v>
      </c>
      <c r="C859" s="22">
        <v>2</v>
      </c>
      <c r="D859" s="22" t="s">
        <v>481</v>
      </c>
      <c r="E859" s="31" t="s">
        <v>882</v>
      </c>
      <c r="F859" s="16" t="s">
        <v>2702</v>
      </c>
      <c r="G859" s="31" t="s">
        <v>31</v>
      </c>
      <c r="H859" s="17" t="s">
        <v>12</v>
      </c>
      <c r="I859" s="4">
        <v>0.99558657497690628</v>
      </c>
      <c r="J859" s="18">
        <v>2</v>
      </c>
      <c r="K859" s="19">
        <v>19400</v>
      </c>
      <c r="L859" s="20">
        <v>12601</v>
      </c>
    </row>
    <row r="860" spans="1:13" s="21" customFormat="1" ht="63" hidden="1" x14ac:dyDescent="0.3">
      <c r="A860" s="17">
        <v>2015</v>
      </c>
      <c r="B860" s="17">
        <v>2018</v>
      </c>
      <c r="C860" s="22">
        <v>2</v>
      </c>
      <c r="D860" s="22" t="s">
        <v>482</v>
      </c>
      <c r="E860" s="31" t="s">
        <v>883</v>
      </c>
      <c r="F860" s="31" t="s">
        <v>1373</v>
      </c>
      <c r="G860" s="31" t="s">
        <v>39</v>
      </c>
      <c r="H860" s="17" t="s">
        <v>1</v>
      </c>
      <c r="I860" s="4">
        <v>0.99014677204146562</v>
      </c>
      <c r="J860" s="18">
        <v>3</v>
      </c>
      <c r="K860" s="19">
        <v>27800</v>
      </c>
      <c r="L860" s="20">
        <v>17660</v>
      </c>
    </row>
    <row r="861" spans="1:13" s="21" customFormat="1" ht="38" hidden="1" x14ac:dyDescent="0.3">
      <c r="A861" s="17">
        <v>2015</v>
      </c>
      <c r="B861" s="17">
        <v>2018</v>
      </c>
      <c r="C861" s="22">
        <v>2</v>
      </c>
      <c r="D861" s="22" t="s">
        <v>483</v>
      </c>
      <c r="E861" s="31" t="s">
        <v>884</v>
      </c>
      <c r="F861" s="31" t="s">
        <v>1196</v>
      </c>
      <c r="G861" s="31" t="s">
        <v>44</v>
      </c>
      <c r="H861" s="17" t="s">
        <v>18</v>
      </c>
      <c r="I861" s="4">
        <v>0.98829929179924048</v>
      </c>
      <c r="J861" s="18">
        <v>4</v>
      </c>
      <c r="K861" s="19">
        <v>27790</v>
      </c>
      <c r="L861" s="20">
        <v>17258</v>
      </c>
    </row>
    <row r="862" spans="1:13" s="21" customFormat="1" ht="75.5" hidden="1" x14ac:dyDescent="0.3">
      <c r="A862" s="17">
        <v>2015</v>
      </c>
      <c r="B862" s="17">
        <v>2017</v>
      </c>
      <c r="C862" s="22">
        <v>2</v>
      </c>
      <c r="D862" s="22" t="s">
        <v>484</v>
      </c>
      <c r="E862" s="16" t="s">
        <v>4118</v>
      </c>
      <c r="F862" s="31" t="s">
        <v>1468</v>
      </c>
      <c r="G862" s="31" t="s">
        <v>36</v>
      </c>
      <c r="H862" s="17" t="s">
        <v>3</v>
      </c>
      <c r="I862" s="4">
        <v>0.98460433131479008</v>
      </c>
      <c r="J862" s="18">
        <v>5</v>
      </c>
      <c r="K862" s="19">
        <v>14200</v>
      </c>
      <c r="L862" s="20">
        <v>8616</v>
      </c>
    </row>
    <row r="863" spans="1:13" s="21" customFormat="1" ht="38" hidden="1" x14ac:dyDescent="0.3">
      <c r="A863" s="17">
        <v>2015</v>
      </c>
      <c r="B863" s="17">
        <v>2017</v>
      </c>
      <c r="C863" s="22">
        <v>2</v>
      </c>
      <c r="D863" s="22" t="s">
        <v>485</v>
      </c>
      <c r="E863" s="31" t="s">
        <v>885</v>
      </c>
      <c r="F863" s="31" t="s">
        <v>1469</v>
      </c>
      <c r="G863" s="31" t="s">
        <v>100</v>
      </c>
      <c r="H863" s="17" t="s">
        <v>10</v>
      </c>
      <c r="I863" s="4">
        <v>0.98327004002873852</v>
      </c>
      <c r="J863" s="18">
        <v>6</v>
      </c>
      <c r="K863" s="19">
        <v>6824</v>
      </c>
      <c r="L863" s="20">
        <v>4043</v>
      </c>
    </row>
    <row r="864" spans="1:13" s="21" customFormat="1" ht="38" hidden="1" x14ac:dyDescent="0.3">
      <c r="A864" s="25">
        <v>2015</v>
      </c>
      <c r="B864" s="25">
        <v>2017</v>
      </c>
      <c r="C864" s="27">
        <v>2</v>
      </c>
      <c r="D864" s="27" t="s">
        <v>486</v>
      </c>
      <c r="E864" s="28" t="s">
        <v>886</v>
      </c>
      <c r="F864" s="29" t="s">
        <v>2703</v>
      </c>
      <c r="G864" s="28" t="s">
        <v>39</v>
      </c>
      <c r="H864" s="25" t="s">
        <v>1</v>
      </c>
      <c r="I864" s="4">
        <v>0.98255157549009542</v>
      </c>
      <c r="J864" s="18">
        <v>7</v>
      </c>
      <c r="K864" s="19">
        <v>5294</v>
      </c>
      <c r="L864" s="20">
        <v>3061</v>
      </c>
      <c r="M864" s="21" t="s">
        <v>1366</v>
      </c>
    </row>
    <row r="865" spans="1:13" s="21" customFormat="1" ht="38" hidden="1" x14ac:dyDescent="0.3">
      <c r="A865" s="17">
        <v>2015</v>
      </c>
      <c r="B865" s="17">
        <v>2018</v>
      </c>
      <c r="C865" s="22">
        <v>2</v>
      </c>
      <c r="D865" s="22" t="s">
        <v>487</v>
      </c>
      <c r="E865" s="31" t="s">
        <v>887</v>
      </c>
      <c r="F865" s="31" t="s">
        <v>110</v>
      </c>
      <c r="G865" s="31" t="s">
        <v>31</v>
      </c>
      <c r="H865" s="17" t="s">
        <v>12</v>
      </c>
      <c r="I865" s="4">
        <v>0.9823462999076259</v>
      </c>
      <c r="J865" s="18">
        <v>8</v>
      </c>
      <c r="K865" s="19">
        <v>21500</v>
      </c>
      <c r="L865" s="20">
        <v>12125</v>
      </c>
    </row>
    <row r="866" spans="1:13" s="21" customFormat="1" ht="38" hidden="1" x14ac:dyDescent="0.3">
      <c r="A866" s="17">
        <v>2015</v>
      </c>
      <c r="B866" s="17">
        <v>2017</v>
      </c>
      <c r="C866" s="22">
        <v>2</v>
      </c>
      <c r="D866" s="22" t="s">
        <v>488</v>
      </c>
      <c r="E866" s="31" t="s">
        <v>888</v>
      </c>
      <c r="F866" s="16" t="s">
        <v>1197</v>
      </c>
      <c r="G866" s="31" t="s">
        <v>100</v>
      </c>
      <c r="H866" s="17" t="s">
        <v>10</v>
      </c>
      <c r="I866" s="4">
        <v>0.97577748126860298</v>
      </c>
      <c r="J866" s="18">
        <v>9</v>
      </c>
      <c r="K866" s="19">
        <v>17800</v>
      </c>
      <c r="L866" s="20">
        <v>9785</v>
      </c>
    </row>
    <row r="867" spans="1:13" s="21" customFormat="1" ht="38" hidden="1" x14ac:dyDescent="0.3">
      <c r="A867" s="17">
        <v>2015</v>
      </c>
      <c r="B867" s="17">
        <v>2018</v>
      </c>
      <c r="C867" s="22">
        <v>2</v>
      </c>
      <c r="D867" s="22" t="s">
        <v>489</v>
      </c>
      <c r="E867" s="31" t="s">
        <v>889</v>
      </c>
      <c r="F867" s="16" t="s">
        <v>1470</v>
      </c>
      <c r="G867" s="31" t="s">
        <v>39</v>
      </c>
      <c r="H867" s="17" t="s">
        <v>1</v>
      </c>
      <c r="I867" s="4">
        <v>0.97372472544390842</v>
      </c>
      <c r="J867" s="18">
        <v>10</v>
      </c>
      <c r="K867" s="19">
        <v>25622</v>
      </c>
      <c r="L867" s="20">
        <v>13719</v>
      </c>
    </row>
    <row r="868" spans="1:13" s="21" customFormat="1" ht="50.5" hidden="1" x14ac:dyDescent="0.3">
      <c r="A868" s="25">
        <v>2015</v>
      </c>
      <c r="B868" s="25">
        <v>2018</v>
      </c>
      <c r="C868" s="27">
        <v>2</v>
      </c>
      <c r="D868" s="27" t="s">
        <v>490</v>
      </c>
      <c r="E868" s="28" t="s">
        <v>890</v>
      </c>
      <c r="F868" s="28" t="s">
        <v>1471</v>
      </c>
      <c r="G868" s="28" t="s">
        <v>39</v>
      </c>
      <c r="H868" s="25" t="s">
        <v>1</v>
      </c>
      <c r="I868" s="4">
        <v>0.97290362311403056</v>
      </c>
      <c r="J868" s="18">
        <v>11</v>
      </c>
      <c r="K868" s="19">
        <v>14884</v>
      </c>
      <c r="L868" s="20">
        <v>7757</v>
      </c>
      <c r="M868" s="21" t="s">
        <v>1366</v>
      </c>
    </row>
    <row r="869" spans="1:13" s="21" customFormat="1" ht="38" hidden="1" x14ac:dyDescent="0.3">
      <c r="A869" s="17">
        <v>2015</v>
      </c>
      <c r="B869" s="17">
        <v>2017</v>
      </c>
      <c r="C869" s="22">
        <v>2</v>
      </c>
      <c r="D869" s="22" t="s">
        <v>491</v>
      </c>
      <c r="E869" s="31" t="s">
        <v>891</v>
      </c>
      <c r="F869" s="31" t="s">
        <v>146</v>
      </c>
      <c r="G869" s="31" t="s">
        <v>36</v>
      </c>
      <c r="H869" s="17" t="s">
        <v>3</v>
      </c>
      <c r="I869" s="4">
        <v>0.97228779636662221</v>
      </c>
      <c r="J869" s="18">
        <v>12</v>
      </c>
      <c r="K869" s="19">
        <v>7862</v>
      </c>
      <c r="L869" s="20">
        <v>3985</v>
      </c>
    </row>
    <row r="870" spans="1:13" s="21" customFormat="1" ht="38" hidden="1" x14ac:dyDescent="0.3">
      <c r="A870" s="17">
        <v>2015</v>
      </c>
      <c r="B870" s="17">
        <v>2017</v>
      </c>
      <c r="C870" s="22">
        <v>2</v>
      </c>
      <c r="D870" s="22" t="s">
        <v>492</v>
      </c>
      <c r="E870" s="31" t="s">
        <v>892</v>
      </c>
      <c r="F870" s="31" t="s">
        <v>145</v>
      </c>
      <c r="G870" s="31" t="s">
        <v>1362</v>
      </c>
      <c r="H870" s="17" t="s">
        <v>20</v>
      </c>
      <c r="I870" s="4">
        <v>0.97136405624550959</v>
      </c>
      <c r="J870" s="18">
        <v>13</v>
      </c>
      <c r="K870" s="19">
        <v>8850</v>
      </c>
      <c r="L870" s="20">
        <v>4360</v>
      </c>
    </row>
    <row r="871" spans="1:13" s="21" customFormat="1" ht="38" hidden="1" x14ac:dyDescent="0.3">
      <c r="A871" s="25">
        <v>2015</v>
      </c>
      <c r="B871" s="25">
        <v>2017</v>
      </c>
      <c r="C871" s="27">
        <v>2</v>
      </c>
      <c r="D871" s="27" t="s">
        <v>493</v>
      </c>
      <c r="E871" s="28" t="s">
        <v>893</v>
      </c>
      <c r="F871" s="29" t="s">
        <v>1198</v>
      </c>
      <c r="G871" s="28" t="s">
        <v>39</v>
      </c>
      <c r="H871" s="30" t="s">
        <v>1</v>
      </c>
      <c r="I871" s="4">
        <v>0.96849019809093706</v>
      </c>
      <c r="J871" s="18">
        <v>14</v>
      </c>
      <c r="K871" s="19">
        <v>3791</v>
      </c>
      <c r="L871" s="20">
        <v>1814</v>
      </c>
      <c r="M871" s="21" t="s">
        <v>1366</v>
      </c>
    </row>
    <row r="872" spans="1:13" s="21" customFormat="1" ht="38" hidden="1" x14ac:dyDescent="0.3">
      <c r="A872" s="17">
        <v>2015</v>
      </c>
      <c r="B872" s="17">
        <v>2017</v>
      </c>
      <c r="C872" s="22">
        <v>2</v>
      </c>
      <c r="D872" s="22" t="s">
        <v>494</v>
      </c>
      <c r="E872" s="31" t="s">
        <v>894</v>
      </c>
      <c r="F872" s="31" t="s">
        <v>1472</v>
      </c>
      <c r="G872" s="31" t="s">
        <v>39</v>
      </c>
      <c r="H872" s="17" t="s">
        <v>1</v>
      </c>
      <c r="I872" s="4">
        <v>0.96756645796982443</v>
      </c>
      <c r="J872" s="18">
        <v>15</v>
      </c>
      <c r="K872" s="19">
        <v>7579</v>
      </c>
      <c r="L872" s="20">
        <v>3518</v>
      </c>
    </row>
    <row r="873" spans="1:13" s="21" customFormat="1" ht="25.5" hidden="1" x14ac:dyDescent="0.3">
      <c r="A873" s="17">
        <v>2015</v>
      </c>
      <c r="B873" s="17">
        <v>2017</v>
      </c>
      <c r="C873" s="22">
        <v>2</v>
      </c>
      <c r="D873" s="22" t="s">
        <v>495</v>
      </c>
      <c r="E873" s="31" t="s">
        <v>895</v>
      </c>
      <c r="F873" s="31" t="s">
        <v>1199</v>
      </c>
      <c r="G873" s="31" t="s">
        <v>39</v>
      </c>
      <c r="H873" s="17" t="s">
        <v>1</v>
      </c>
      <c r="I873" s="4">
        <v>0.96623216668377276</v>
      </c>
      <c r="J873" s="18">
        <v>16</v>
      </c>
      <c r="K873" s="19">
        <v>14546</v>
      </c>
      <c r="L873" s="20">
        <v>6544</v>
      </c>
    </row>
    <row r="874" spans="1:13" s="21" customFormat="1" ht="38" hidden="1" x14ac:dyDescent="0.3">
      <c r="A874" s="17">
        <v>2015</v>
      </c>
      <c r="B874" s="17">
        <v>2017</v>
      </c>
      <c r="C874" s="22">
        <v>2</v>
      </c>
      <c r="D874" s="22" t="s">
        <v>496</v>
      </c>
      <c r="E874" s="31" t="s">
        <v>896</v>
      </c>
      <c r="F874" s="31" t="s">
        <v>1200</v>
      </c>
      <c r="G874" s="31" t="s">
        <v>39</v>
      </c>
      <c r="H874" s="33" t="s">
        <v>1</v>
      </c>
      <c r="I874" s="4">
        <v>0.966129528892538</v>
      </c>
      <c r="J874" s="18">
        <v>17</v>
      </c>
      <c r="K874" s="19">
        <v>14090</v>
      </c>
      <c r="L874" s="20">
        <v>6138</v>
      </c>
    </row>
    <row r="875" spans="1:13" s="21" customFormat="1" ht="50.5" hidden="1" x14ac:dyDescent="0.3">
      <c r="A875" s="25">
        <v>2015</v>
      </c>
      <c r="B875" s="25">
        <v>2018</v>
      </c>
      <c r="C875" s="27">
        <v>2</v>
      </c>
      <c r="D875" s="27" t="s">
        <v>497</v>
      </c>
      <c r="E875" s="28" t="s">
        <v>897</v>
      </c>
      <c r="F875" s="29" t="s">
        <v>1428</v>
      </c>
      <c r="G875" s="28" t="s">
        <v>33</v>
      </c>
      <c r="H875" s="25" t="s">
        <v>1</v>
      </c>
      <c r="I875" s="4">
        <v>0.96263984399055724</v>
      </c>
      <c r="J875" s="18">
        <v>18</v>
      </c>
      <c r="K875" s="19">
        <v>3235</v>
      </c>
      <c r="L875" s="20">
        <v>1363</v>
      </c>
      <c r="M875" s="21" t="s">
        <v>1366</v>
      </c>
    </row>
    <row r="876" spans="1:13" s="21" customFormat="1" ht="38" hidden="1" x14ac:dyDescent="0.3">
      <c r="A876" s="17">
        <v>2015</v>
      </c>
      <c r="B876" s="17">
        <v>2017</v>
      </c>
      <c r="C876" s="22">
        <v>2</v>
      </c>
      <c r="D876" s="22" t="s">
        <v>498</v>
      </c>
      <c r="E876" s="31" t="s">
        <v>898</v>
      </c>
      <c r="F876" s="31" t="s">
        <v>1201</v>
      </c>
      <c r="G876" s="31" t="s">
        <v>31</v>
      </c>
      <c r="H876" s="17" t="s">
        <v>12</v>
      </c>
      <c r="I876" s="4">
        <v>0.96161346607820986</v>
      </c>
      <c r="J876" s="18">
        <v>19</v>
      </c>
      <c r="K876" s="19">
        <v>22950</v>
      </c>
      <c r="L876" s="20">
        <v>9343</v>
      </c>
    </row>
    <row r="877" spans="1:13" s="21" customFormat="1" ht="38" hidden="1" x14ac:dyDescent="0.3">
      <c r="A877" s="25">
        <v>2015</v>
      </c>
      <c r="B877" s="25">
        <v>2017</v>
      </c>
      <c r="C877" s="27">
        <v>2</v>
      </c>
      <c r="D877" s="27" t="s">
        <v>499</v>
      </c>
      <c r="E877" s="28" t="s">
        <v>899</v>
      </c>
      <c r="F877" s="28" t="s">
        <v>1202</v>
      </c>
      <c r="G877" s="28" t="s">
        <v>33</v>
      </c>
      <c r="H877" s="25" t="s">
        <v>1</v>
      </c>
      <c r="I877" s="4">
        <v>0.96140819049574044</v>
      </c>
      <c r="J877" s="18">
        <v>20</v>
      </c>
      <c r="K877" s="19">
        <v>3400</v>
      </c>
      <c r="L877" s="20">
        <v>1336</v>
      </c>
      <c r="M877" s="21" t="s">
        <v>1366</v>
      </c>
    </row>
    <row r="878" spans="1:13" s="21" customFormat="1" ht="50.5" hidden="1" x14ac:dyDescent="0.3">
      <c r="A878" s="17">
        <v>2015</v>
      </c>
      <c r="B878" s="17">
        <v>2017</v>
      </c>
      <c r="C878" s="22">
        <v>2</v>
      </c>
      <c r="D878" s="22" t="s">
        <v>500</v>
      </c>
      <c r="E878" s="31" t="s">
        <v>2704</v>
      </c>
      <c r="F878" s="16" t="s">
        <v>2705</v>
      </c>
      <c r="G878" s="31" t="s">
        <v>39</v>
      </c>
      <c r="H878" s="17" t="s">
        <v>1</v>
      </c>
      <c r="I878" s="4">
        <v>0.96038181258339306</v>
      </c>
      <c r="J878" s="18">
        <v>21</v>
      </c>
      <c r="K878" s="19">
        <v>21669</v>
      </c>
      <c r="L878" s="20">
        <v>8204</v>
      </c>
    </row>
    <row r="879" spans="1:13" s="21" customFormat="1" ht="50.5" hidden="1" x14ac:dyDescent="0.3">
      <c r="A879" s="25">
        <v>2015</v>
      </c>
      <c r="B879" s="25">
        <v>2017</v>
      </c>
      <c r="C879" s="27">
        <v>2</v>
      </c>
      <c r="D879" s="27" t="s">
        <v>501</v>
      </c>
      <c r="E879" s="28" t="s">
        <v>3648</v>
      </c>
      <c r="F879" s="28" t="s">
        <v>145</v>
      </c>
      <c r="G879" s="28" t="s">
        <v>63</v>
      </c>
      <c r="H879" s="25" t="s">
        <v>20</v>
      </c>
      <c r="I879" s="4">
        <v>0.95894488350610696</v>
      </c>
      <c r="J879" s="18">
        <v>22</v>
      </c>
      <c r="K879" s="19">
        <v>3450</v>
      </c>
      <c r="L879" s="20">
        <v>1257</v>
      </c>
      <c r="M879" s="21" t="s">
        <v>1366</v>
      </c>
    </row>
    <row r="880" spans="1:13" s="21" customFormat="1" ht="75.5" hidden="1" x14ac:dyDescent="0.3">
      <c r="A880" s="17">
        <v>2015</v>
      </c>
      <c r="B880" s="17">
        <v>2017</v>
      </c>
      <c r="C880" s="22">
        <v>2</v>
      </c>
      <c r="D880" s="22" t="s">
        <v>502</v>
      </c>
      <c r="E880" s="31" t="s">
        <v>900</v>
      </c>
      <c r="F880" s="16" t="s">
        <v>1374</v>
      </c>
      <c r="G880" s="31" t="s">
        <v>100</v>
      </c>
      <c r="H880" s="17" t="s">
        <v>10</v>
      </c>
      <c r="I880" s="4">
        <v>0.95843169454993316</v>
      </c>
      <c r="J880" s="18">
        <v>23</v>
      </c>
      <c r="K880" s="19">
        <v>6770</v>
      </c>
      <c r="L880" s="20">
        <v>2370</v>
      </c>
    </row>
    <row r="881" spans="1:12" s="21" customFormat="1" ht="25.5" hidden="1" x14ac:dyDescent="0.3">
      <c r="A881" s="17">
        <v>2015</v>
      </c>
      <c r="B881" s="17">
        <v>2018</v>
      </c>
      <c r="C881" s="22">
        <v>2</v>
      </c>
      <c r="D881" s="22" t="s">
        <v>503</v>
      </c>
      <c r="E881" s="31" t="s">
        <v>901</v>
      </c>
      <c r="F881" s="16" t="s">
        <v>459</v>
      </c>
      <c r="G881" s="31" t="s">
        <v>39</v>
      </c>
      <c r="H881" s="17" t="s">
        <v>1</v>
      </c>
      <c r="I881" s="4">
        <v>0.95730267884635112</v>
      </c>
      <c r="J881" s="18">
        <v>24</v>
      </c>
      <c r="K881" s="19">
        <v>20478</v>
      </c>
      <c r="L881" s="20">
        <v>6877</v>
      </c>
    </row>
    <row r="882" spans="1:12" s="21" customFormat="1" ht="25.5" hidden="1" x14ac:dyDescent="0.3">
      <c r="A882" s="17">
        <v>2015</v>
      </c>
      <c r="B882" s="17">
        <v>2017</v>
      </c>
      <c r="C882" s="22">
        <v>2</v>
      </c>
      <c r="D882" s="22" t="s">
        <v>504</v>
      </c>
      <c r="E882" s="31" t="s">
        <v>902</v>
      </c>
      <c r="F882" s="16" t="s">
        <v>1473</v>
      </c>
      <c r="G882" s="31" t="s">
        <v>39</v>
      </c>
      <c r="H882" s="17" t="s">
        <v>1</v>
      </c>
      <c r="I882" s="4">
        <v>0.95453145848301335</v>
      </c>
      <c r="J882" s="18">
        <v>25</v>
      </c>
      <c r="K882" s="19">
        <v>15900</v>
      </c>
      <c r="L882" s="20">
        <v>5113</v>
      </c>
    </row>
    <row r="883" spans="1:12" s="21" customFormat="1" ht="38" hidden="1" x14ac:dyDescent="0.3">
      <c r="A883" s="17">
        <v>2015</v>
      </c>
      <c r="B883" s="17">
        <v>2017</v>
      </c>
      <c r="C883" s="22">
        <v>3</v>
      </c>
      <c r="D883" s="22" t="s">
        <v>505</v>
      </c>
      <c r="E883" s="31" t="s">
        <v>903</v>
      </c>
      <c r="F883" s="16" t="s">
        <v>1203</v>
      </c>
      <c r="G883" s="31" t="s">
        <v>45</v>
      </c>
      <c r="H883" s="17" t="s">
        <v>12</v>
      </c>
      <c r="I883" s="4">
        <v>1</v>
      </c>
      <c r="J883" s="18">
        <v>1</v>
      </c>
      <c r="K883" s="19">
        <v>20000</v>
      </c>
      <c r="L883" s="20">
        <v>13276</v>
      </c>
    </row>
    <row r="884" spans="1:12" s="21" customFormat="1" ht="25.5" hidden="1" x14ac:dyDescent="0.3">
      <c r="A884" s="17">
        <v>2015</v>
      </c>
      <c r="B884" s="17">
        <v>2018</v>
      </c>
      <c r="C884" s="22">
        <v>3</v>
      </c>
      <c r="D884" s="22" t="s">
        <v>506</v>
      </c>
      <c r="E884" s="31" t="s">
        <v>904</v>
      </c>
      <c r="F884" s="31" t="s">
        <v>1375</v>
      </c>
      <c r="G884" s="31" t="s">
        <v>39</v>
      </c>
      <c r="H884" s="17" t="s">
        <v>1</v>
      </c>
      <c r="I884" s="4">
        <v>0.99487233151946408</v>
      </c>
      <c r="J884" s="18">
        <v>2</v>
      </c>
      <c r="K884" s="19">
        <v>28789</v>
      </c>
      <c r="L884" s="20">
        <v>18406</v>
      </c>
    </row>
    <row r="885" spans="1:12" s="21" customFormat="1" ht="50.5" hidden="1" x14ac:dyDescent="0.3">
      <c r="A885" s="17">
        <v>2015</v>
      </c>
      <c r="B885" s="17">
        <v>2017</v>
      </c>
      <c r="C885" s="22">
        <v>3</v>
      </c>
      <c r="D885" s="22" t="s">
        <v>507</v>
      </c>
      <c r="E885" s="31" t="s">
        <v>905</v>
      </c>
      <c r="F885" s="31" t="s">
        <v>1429</v>
      </c>
      <c r="G885" s="31" t="s">
        <v>45</v>
      </c>
      <c r="H885" s="17" t="s">
        <v>12</v>
      </c>
      <c r="I885" s="4">
        <v>0.99340728338216833</v>
      </c>
      <c r="J885" s="18">
        <v>3</v>
      </c>
      <c r="K885" s="19">
        <v>29800</v>
      </c>
      <c r="L885" s="20">
        <v>18324</v>
      </c>
    </row>
    <row r="886" spans="1:12" s="21" customFormat="1" ht="38" hidden="1" x14ac:dyDescent="0.3">
      <c r="A886" s="17">
        <v>2015</v>
      </c>
      <c r="B886" s="17">
        <v>2018</v>
      </c>
      <c r="C886" s="22">
        <v>3</v>
      </c>
      <c r="D886" s="22" t="s">
        <v>508</v>
      </c>
      <c r="E886" s="31" t="s">
        <v>2706</v>
      </c>
      <c r="F886" s="16" t="s">
        <v>1204</v>
      </c>
      <c r="G886" s="31" t="s">
        <v>45</v>
      </c>
      <c r="H886" s="17" t="s">
        <v>12</v>
      </c>
      <c r="I886" s="4">
        <v>0.99068647969861867</v>
      </c>
      <c r="J886" s="18">
        <v>4</v>
      </c>
      <c r="K886" s="19">
        <v>24913</v>
      </c>
      <c r="L886" s="20">
        <v>14710</v>
      </c>
    </row>
    <row r="887" spans="1:12" s="21" customFormat="1" ht="50.5" hidden="1" x14ac:dyDescent="0.3">
      <c r="A887" s="17">
        <v>2015</v>
      </c>
      <c r="B887" s="17">
        <v>2017</v>
      </c>
      <c r="C887" s="22">
        <v>3</v>
      </c>
      <c r="D887" s="22" t="s">
        <v>509</v>
      </c>
      <c r="E887" s="31" t="s">
        <v>906</v>
      </c>
      <c r="F887" s="16" t="s">
        <v>1474</v>
      </c>
      <c r="G887" s="31" t="s">
        <v>39</v>
      </c>
      <c r="H887" s="17" t="s">
        <v>1</v>
      </c>
      <c r="I887" s="4">
        <v>0.98503557974047706</v>
      </c>
      <c r="J887" s="18">
        <v>5</v>
      </c>
      <c r="K887" s="19">
        <v>12890</v>
      </c>
      <c r="L887" s="20">
        <v>7296</v>
      </c>
    </row>
    <row r="888" spans="1:12" s="21" customFormat="1" ht="38" hidden="1" x14ac:dyDescent="0.3">
      <c r="A888" s="17">
        <v>2015</v>
      </c>
      <c r="B888" s="17">
        <v>2017</v>
      </c>
      <c r="C888" s="22">
        <v>3</v>
      </c>
      <c r="D888" s="22" t="s">
        <v>510</v>
      </c>
      <c r="E888" s="31" t="s">
        <v>2707</v>
      </c>
      <c r="F888" s="31" t="s">
        <v>1430</v>
      </c>
      <c r="G888" s="31" t="s">
        <v>30</v>
      </c>
      <c r="H888" s="17" t="s">
        <v>2</v>
      </c>
      <c r="I888" s="4">
        <v>0.98304730012557551</v>
      </c>
      <c r="J888" s="18">
        <v>6</v>
      </c>
      <c r="K888" s="19">
        <v>19522</v>
      </c>
      <c r="L888" s="20">
        <v>10572</v>
      </c>
    </row>
    <row r="889" spans="1:12" s="21" customFormat="1" ht="25.5" hidden="1" x14ac:dyDescent="0.3">
      <c r="A889" s="17">
        <v>2015</v>
      </c>
      <c r="B889" s="17">
        <v>2018</v>
      </c>
      <c r="C889" s="22">
        <v>3</v>
      </c>
      <c r="D889" s="22" t="s">
        <v>511</v>
      </c>
      <c r="E889" s="31" t="s">
        <v>907</v>
      </c>
      <c r="F889" s="31" t="s">
        <v>1205</v>
      </c>
      <c r="G889" s="31" t="s">
        <v>30</v>
      </c>
      <c r="H889" s="17" t="s">
        <v>2</v>
      </c>
      <c r="I889" s="4">
        <v>0.98158225198827953</v>
      </c>
      <c r="J889" s="18">
        <v>7</v>
      </c>
      <c r="K889" s="19">
        <v>21765</v>
      </c>
      <c r="L889" s="20">
        <v>11255</v>
      </c>
    </row>
    <row r="890" spans="1:12" s="21" customFormat="1" ht="38" hidden="1" x14ac:dyDescent="0.3">
      <c r="A890" s="17">
        <v>2015</v>
      </c>
      <c r="B890" s="17">
        <v>2017</v>
      </c>
      <c r="C890" s="22">
        <v>3</v>
      </c>
      <c r="D890" s="22" t="s">
        <v>512</v>
      </c>
      <c r="E890" s="31" t="s">
        <v>3649</v>
      </c>
      <c r="F890" s="31" t="s">
        <v>1206</v>
      </c>
      <c r="G890" s="31" t="s">
        <v>45</v>
      </c>
      <c r="H890" s="17" t="s">
        <v>12</v>
      </c>
      <c r="I890" s="4">
        <v>0.98022185014650476</v>
      </c>
      <c r="J890" s="18">
        <v>8</v>
      </c>
      <c r="K890" s="19">
        <v>15008</v>
      </c>
      <c r="L890" s="20">
        <v>7394</v>
      </c>
    </row>
    <row r="891" spans="1:12" s="21" customFormat="1" ht="38" hidden="1" x14ac:dyDescent="0.3">
      <c r="A891" s="17">
        <v>2015</v>
      </c>
      <c r="B891" s="17">
        <v>2017</v>
      </c>
      <c r="C891" s="22">
        <v>3</v>
      </c>
      <c r="D891" s="22" t="s">
        <v>513</v>
      </c>
      <c r="E891" s="31" t="s">
        <v>908</v>
      </c>
      <c r="F891" s="16" t="s">
        <v>1475</v>
      </c>
      <c r="G891" s="31" t="s">
        <v>39</v>
      </c>
      <c r="H891" s="17" t="s">
        <v>1</v>
      </c>
      <c r="I891" s="4">
        <v>0.97948932607785677</v>
      </c>
      <c r="J891" s="18">
        <v>9</v>
      </c>
      <c r="K891" s="19">
        <v>14100</v>
      </c>
      <c r="L891" s="20">
        <v>6602</v>
      </c>
    </row>
    <row r="892" spans="1:12" s="21" customFormat="1" ht="50.5" hidden="1" x14ac:dyDescent="0.3">
      <c r="A892" s="17">
        <v>2015</v>
      </c>
      <c r="B892" s="17">
        <v>2017</v>
      </c>
      <c r="C892" s="22">
        <v>3</v>
      </c>
      <c r="D892" s="22" t="s">
        <v>514</v>
      </c>
      <c r="E892" s="31" t="s">
        <v>909</v>
      </c>
      <c r="F892" s="31" t="s">
        <v>1207</v>
      </c>
      <c r="G892" s="31" t="s">
        <v>39</v>
      </c>
      <c r="H892" s="17" t="s">
        <v>1</v>
      </c>
      <c r="I892" s="4">
        <v>0.97457095018836326</v>
      </c>
      <c r="J892" s="18">
        <v>10</v>
      </c>
      <c r="K892" s="19">
        <v>17800</v>
      </c>
      <c r="L892" s="20">
        <v>7899</v>
      </c>
    </row>
    <row r="893" spans="1:12" s="21" customFormat="1" ht="25.5" hidden="1" x14ac:dyDescent="0.3">
      <c r="A893" s="17">
        <v>2015</v>
      </c>
      <c r="B893" s="17">
        <v>2018</v>
      </c>
      <c r="C893" s="22">
        <v>3</v>
      </c>
      <c r="D893" s="22" t="s">
        <v>515</v>
      </c>
      <c r="E893" s="31" t="s">
        <v>910</v>
      </c>
      <c r="F893" s="16" t="s">
        <v>1431</v>
      </c>
      <c r="G893" s="31" t="s">
        <v>39</v>
      </c>
      <c r="H893" s="17" t="s">
        <v>1</v>
      </c>
      <c r="I893" s="4">
        <v>0.97404771871075757</v>
      </c>
      <c r="J893" s="18">
        <v>11</v>
      </c>
      <c r="K893" s="19">
        <v>7550</v>
      </c>
      <c r="L893" s="20">
        <v>3166</v>
      </c>
    </row>
    <row r="894" spans="1:12" s="21" customFormat="1" ht="25.5" hidden="1" x14ac:dyDescent="0.3">
      <c r="A894" s="17">
        <v>2015</v>
      </c>
      <c r="B894" s="17">
        <v>2017</v>
      </c>
      <c r="C894" s="22">
        <v>3</v>
      </c>
      <c r="D894" s="22" t="s">
        <v>516</v>
      </c>
      <c r="E894" s="31" t="s">
        <v>911</v>
      </c>
      <c r="F894" s="16" t="s">
        <v>1208</v>
      </c>
      <c r="G894" s="31" t="s">
        <v>33</v>
      </c>
      <c r="H894" s="17" t="s">
        <v>1</v>
      </c>
      <c r="I894" s="4">
        <v>0.97111762243616573</v>
      </c>
      <c r="J894" s="18">
        <v>12</v>
      </c>
      <c r="K894" s="19">
        <v>4040</v>
      </c>
      <c r="L894" s="20">
        <v>1595</v>
      </c>
    </row>
    <row r="895" spans="1:12" s="21" customFormat="1" ht="38" hidden="1" x14ac:dyDescent="0.3">
      <c r="A895" s="17">
        <v>2015</v>
      </c>
      <c r="B895" s="17">
        <v>2018</v>
      </c>
      <c r="C895" s="22">
        <v>3</v>
      </c>
      <c r="D895" s="22" t="s">
        <v>517</v>
      </c>
      <c r="E895" s="31" t="s">
        <v>912</v>
      </c>
      <c r="F895" s="16" t="s">
        <v>1376</v>
      </c>
      <c r="G895" s="31" t="s">
        <v>45</v>
      </c>
      <c r="H895" s="17" t="s">
        <v>12</v>
      </c>
      <c r="I895" s="4">
        <v>0.9676642946839682</v>
      </c>
      <c r="J895" s="18">
        <v>13</v>
      </c>
      <c r="K895" s="19">
        <v>16000</v>
      </c>
      <c r="L895" s="20">
        <v>5927</v>
      </c>
    </row>
    <row r="896" spans="1:12" s="21" customFormat="1" ht="38" hidden="1" x14ac:dyDescent="0.3">
      <c r="A896" s="17">
        <v>2015</v>
      </c>
      <c r="B896" s="17">
        <v>2017</v>
      </c>
      <c r="C896" s="22">
        <v>3</v>
      </c>
      <c r="D896" s="22" t="s">
        <v>518</v>
      </c>
      <c r="E896" s="31" t="s">
        <v>913</v>
      </c>
      <c r="F896" s="16" t="s">
        <v>1209</v>
      </c>
      <c r="G896" s="31" t="s">
        <v>45</v>
      </c>
      <c r="H896" s="17" t="s">
        <v>12</v>
      </c>
      <c r="I896" s="4">
        <v>0.96410632063624946</v>
      </c>
      <c r="J896" s="18">
        <v>14</v>
      </c>
      <c r="K896" s="19">
        <v>6816</v>
      </c>
      <c r="L896" s="20">
        <v>2358</v>
      </c>
    </row>
    <row r="897" spans="1:13" s="21" customFormat="1" ht="75.5" hidden="1" x14ac:dyDescent="0.3">
      <c r="A897" s="17">
        <v>2015</v>
      </c>
      <c r="B897" s="17">
        <v>2017</v>
      </c>
      <c r="C897" s="22">
        <v>3</v>
      </c>
      <c r="D897" s="22" t="s">
        <v>519</v>
      </c>
      <c r="E897" s="31" t="s">
        <v>914</v>
      </c>
      <c r="F897" s="16" t="s">
        <v>2708</v>
      </c>
      <c r="G897" s="31" t="s">
        <v>39</v>
      </c>
      <c r="H897" s="17" t="s">
        <v>1</v>
      </c>
      <c r="I897" s="4">
        <v>0.9620133947258267</v>
      </c>
      <c r="J897" s="18">
        <v>15</v>
      </c>
      <c r="K897" s="19">
        <v>20050</v>
      </c>
      <c r="L897" s="20">
        <v>6447</v>
      </c>
    </row>
    <row r="898" spans="1:13" s="21" customFormat="1" ht="50.5" hidden="1" x14ac:dyDescent="0.3">
      <c r="A898" s="17">
        <v>2015</v>
      </c>
      <c r="B898" s="17">
        <v>2018</v>
      </c>
      <c r="C898" s="22">
        <v>4</v>
      </c>
      <c r="D898" s="22" t="s">
        <v>520</v>
      </c>
      <c r="E898" s="31" t="s">
        <v>915</v>
      </c>
      <c r="F898" s="16" t="s">
        <v>1476</v>
      </c>
      <c r="G898" s="31" t="s">
        <v>30</v>
      </c>
      <c r="H898" s="17" t="s">
        <v>2</v>
      </c>
      <c r="I898" s="4">
        <v>1</v>
      </c>
      <c r="J898" s="18">
        <v>1</v>
      </c>
      <c r="K898" s="19">
        <v>28271</v>
      </c>
      <c r="L898" s="20">
        <v>18766</v>
      </c>
    </row>
    <row r="899" spans="1:13" s="21" customFormat="1" ht="38" hidden="1" x14ac:dyDescent="0.3">
      <c r="A899" s="17">
        <v>2015</v>
      </c>
      <c r="B899" s="17">
        <v>2018</v>
      </c>
      <c r="C899" s="22">
        <v>4</v>
      </c>
      <c r="D899" s="22" t="s">
        <v>521</v>
      </c>
      <c r="E899" s="31" t="s">
        <v>916</v>
      </c>
      <c r="F899" s="16" t="s">
        <v>1377</v>
      </c>
      <c r="G899" s="31" t="s">
        <v>39</v>
      </c>
      <c r="H899" s="17" t="s">
        <v>1</v>
      </c>
      <c r="I899" s="4">
        <v>0.99580004097521002</v>
      </c>
      <c r="J899" s="18">
        <v>2</v>
      </c>
      <c r="K899" s="19">
        <v>29430</v>
      </c>
      <c r="L899" s="20">
        <v>18696</v>
      </c>
    </row>
    <row r="900" spans="1:13" s="21" customFormat="1" ht="50.5" hidden="1" x14ac:dyDescent="0.3">
      <c r="A900" s="17">
        <v>2015</v>
      </c>
      <c r="B900" s="17">
        <v>2018</v>
      </c>
      <c r="C900" s="22">
        <v>4</v>
      </c>
      <c r="D900" s="22" t="s">
        <v>522</v>
      </c>
      <c r="E900" s="31" t="s">
        <v>917</v>
      </c>
      <c r="F900" s="31" t="s">
        <v>113</v>
      </c>
      <c r="G900" s="31" t="s">
        <v>30</v>
      </c>
      <c r="H900" s="17" t="s">
        <v>2</v>
      </c>
      <c r="I900" s="4">
        <v>0.99364884245031748</v>
      </c>
      <c r="J900" s="18">
        <v>3</v>
      </c>
      <c r="K900" s="19">
        <v>25328</v>
      </c>
      <c r="L900" s="20">
        <v>15368</v>
      </c>
    </row>
    <row r="901" spans="1:13" s="21" customFormat="1" ht="38" hidden="1" x14ac:dyDescent="0.3">
      <c r="A901" s="25">
        <v>2015</v>
      </c>
      <c r="B901" s="25">
        <v>2018</v>
      </c>
      <c r="C901" s="27">
        <v>4</v>
      </c>
      <c r="D901" s="27" t="s">
        <v>523</v>
      </c>
      <c r="E901" s="28" t="s">
        <v>2709</v>
      </c>
      <c r="F901" s="28" t="s">
        <v>1378</v>
      </c>
      <c r="G901" s="28" t="s">
        <v>39</v>
      </c>
      <c r="H901" s="25" t="s">
        <v>1</v>
      </c>
      <c r="I901" s="4">
        <v>0.98852694120057361</v>
      </c>
      <c r="J901" s="18">
        <v>4</v>
      </c>
      <c r="K901" s="19">
        <v>9452</v>
      </c>
      <c r="L901" s="20">
        <v>5465</v>
      </c>
      <c r="M901" s="21" t="s">
        <v>1366</v>
      </c>
    </row>
    <row r="902" spans="1:13" s="21" customFormat="1" ht="38" hidden="1" x14ac:dyDescent="0.3">
      <c r="A902" s="17">
        <v>2015</v>
      </c>
      <c r="B902" s="17">
        <v>2018</v>
      </c>
      <c r="C902" s="22">
        <v>4</v>
      </c>
      <c r="D902" s="22" t="s">
        <v>524</v>
      </c>
      <c r="E902" s="31" t="s">
        <v>918</v>
      </c>
      <c r="F902" s="16" t="s">
        <v>1379</v>
      </c>
      <c r="G902" s="31" t="s">
        <v>39</v>
      </c>
      <c r="H902" s="17" t="s">
        <v>1</v>
      </c>
      <c r="I902" s="4">
        <v>0.98637574267568118</v>
      </c>
      <c r="J902" s="18">
        <v>5</v>
      </c>
      <c r="K902" s="19">
        <v>18002</v>
      </c>
      <c r="L902" s="20">
        <v>9896</v>
      </c>
    </row>
    <row r="903" spans="1:13" s="21" customFormat="1" ht="25.5" hidden="1" x14ac:dyDescent="0.3">
      <c r="A903" s="17">
        <v>2015</v>
      </c>
      <c r="B903" s="17">
        <v>2018</v>
      </c>
      <c r="C903" s="22">
        <v>4</v>
      </c>
      <c r="D903" s="22" t="s">
        <v>525</v>
      </c>
      <c r="E903" s="31" t="s">
        <v>3650</v>
      </c>
      <c r="F903" s="31" t="s">
        <v>1432</v>
      </c>
      <c r="G903" s="31" t="s">
        <v>39</v>
      </c>
      <c r="H903" s="17" t="s">
        <v>1</v>
      </c>
      <c r="I903" s="4">
        <v>0.97469780782626514</v>
      </c>
      <c r="J903" s="18">
        <v>6</v>
      </c>
      <c r="K903" s="19">
        <v>14000</v>
      </c>
      <c r="L903" s="20">
        <v>7297</v>
      </c>
    </row>
    <row r="904" spans="1:13" s="21" customFormat="1" ht="50.5" hidden="1" x14ac:dyDescent="0.3">
      <c r="A904" s="17">
        <v>2015</v>
      </c>
      <c r="B904" s="17">
        <v>2018</v>
      </c>
      <c r="C904" s="22">
        <v>4</v>
      </c>
      <c r="D904" s="22" t="s">
        <v>526</v>
      </c>
      <c r="E904" s="31" t="s">
        <v>919</v>
      </c>
      <c r="F904" s="16" t="s">
        <v>1210</v>
      </c>
      <c r="G904" s="31" t="s">
        <v>160</v>
      </c>
      <c r="H904" s="17" t="s">
        <v>199</v>
      </c>
      <c r="I904" s="4">
        <v>0.9738783036263059</v>
      </c>
      <c r="J904" s="18">
        <v>7</v>
      </c>
      <c r="K904" s="19">
        <v>22000</v>
      </c>
      <c r="L904" s="20">
        <v>10839</v>
      </c>
    </row>
    <row r="905" spans="1:13" s="21" customFormat="1" ht="50.5" hidden="1" x14ac:dyDescent="0.3">
      <c r="A905" s="17">
        <v>2015</v>
      </c>
      <c r="B905" s="17">
        <v>2017</v>
      </c>
      <c r="C905" s="22">
        <v>4</v>
      </c>
      <c r="D905" s="22" t="s">
        <v>527</v>
      </c>
      <c r="E905" s="31" t="s">
        <v>920</v>
      </c>
      <c r="F905" s="16" t="s">
        <v>1477</v>
      </c>
      <c r="G905" s="31" t="s">
        <v>39</v>
      </c>
      <c r="H905" s="17" t="s">
        <v>1</v>
      </c>
      <c r="I905" s="4">
        <v>0.9738783036263059</v>
      </c>
      <c r="J905" s="18">
        <v>7</v>
      </c>
      <c r="K905" s="19">
        <v>24491</v>
      </c>
      <c r="L905" s="20">
        <v>12066</v>
      </c>
    </row>
    <row r="906" spans="1:13" s="21" customFormat="1" ht="25.5" hidden="1" x14ac:dyDescent="0.3">
      <c r="A906" s="17">
        <v>2015</v>
      </c>
      <c r="B906" s="17">
        <v>2017</v>
      </c>
      <c r="C906" s="22">
        <v>4</v>
      </c>
      <c r="D906" s="22" t="s">
        <v>528</v>
      </c>
      <c r="E906" s="31" t="s">
        <v>921</v>
      </c>
      <c r="F906" s="16" t="s">
        <v>172</v>
      </c>
      <c r="G906" s="31" t="s">
        <v>39</v>
      </c>
      <c r="H906" s="17" t="s">
        <v>1</v>
      </c>
      <c r="I906" s="4">
        <v>0.97244417127637783</v>
      </c>
      <c r="J906" s="18">
        <v>8</v>
      </c>
      <c r="K906" s="19">
        <v>18479</v>
      </c>
      <c r="L906" s="20">
        <v>8577</v>
      </c>
    </row>
    <row r="907" spans="1:13" s="21" customFormat="1" ht="38" hidden="1" x14ac:dyDescent="0.3">
      <c r="A907" s="17">
        <v>2015</v>
      </c>
      <c r="B907" s="17">
        <v>2018</v>
      </c>
      <c r="C907" s="22">
        <v>4</v>
      </c>
      <c r="D907" s="22" t="s">
        <v>529</v>
      </c>
      <c r="E907" s="31" t="s">
        <v>2710</v>
      </c>
      <c r="F907" s="31" t="s">
        <v>1211</v>
      </c>
      <c r="G907" s="31" t="s">
        <v>39</v>
      </c>
      <c r="H907" s="17" t="s">
        <v>1</v>
      </c>
      <c r="I907" s="4">
        <v>0.97172710510141358</v>
      </c>
      <c r="J907" s="18">
        <v>9</v>
      </c>
      <c r="K907" s="19">
        <v>17830</v>
      </c>
      <c r="L907" s="20">
        <v>7767</v>
      </c>
    </row>
    <row r="908" spans="1:13" s="21" customFormat="1" ht="38" hidden="1" x14ac:dyDescent="0.3">
      <c r="A908" s="17">
        <v>2015</v>
      </c>
      <c r="B908" s="17">
        <v>2018</v>
      </c>
      <c r="C908" s="22">
        <v>4</v>
      </c>
      <c r="D908" s="22" t="s">
        <v>530</v>
      </c>
      <c r="E908" s="31" t="s">
        <v>922</v>
      </c>
      <c r="F908" s="31" t="s">
        <v>1433</v>
      </c>
      <c r="G908" s="31" t="s">
        <v>160</v>
      </c>
      <c r="H908" s="17" t="s">
        <v>199</v>
      </c>
      <c r="I908" s="4">
        <v>0.97172710510141358</v>
      </c>
      <c r="J908" s="18">
        <v>9</v>
      </c>
      <c r="K908" s="19">
        <v>21500</v>
      </c>
      <c r="L908" s="20">
        <v>9366</v>
      </c>
    </row>
    <row r="909" spans="1:13" s="21" customFormat="1" ht="38" hidden="1" x14ac:dyDescent="0.3">
      <c r="A909" s="17">
        <v>2015</v>
      </c>
      <c r="B909" s="17">
        <v>2017</v>
      </c>
      <c r="C909" s="22">
        <v>4</v>
      </c>
      <c r="D909" s="22" t="s">
        <v>531</v>
      </c>
      <c r="E909" s="31" t="s">
        <v>923</v>
      </c>
      <c r="F909" s="16" t="s">
        <v>1212</v>
      </c>
      <c r="G909" s="31" t="s">
        <v>160</v>
      </c>
      <c r="H909" s="17" t="s">
        <v>199</v>
      </c>
      <c r="I909" s="4">
        <v>0.96998565867650077</v>
      </c>
      <c r="J909" s="18">
        <v>10</v>
      </c>
      <c r="K909" s="19">
        <v>16090</v>
      </c>
      <c r="L909" s="20">
        <v>6551</v>
      </c>
    </row>
    <row r="910" spans="1:13" s="21" customFormat="1" ht="25.5" hidden="1" x14ac:dyDescent="0.3">
      <c r="A910" s="17">
        <v>2015</v>
      </c>
      <c r="B910" s="17">
        <v>2018</v>
      </c>
      <c r="C910" s="22">
        <v>4</v>
      </c>
      <c r="D910" s="22" t="s">
        <v>532</v>
      </c>
      <c r="E910" s="31" t="s">
        <v>924</v>
      </c>
      <c r="F910" s="31" t="s">
        <v>1213</v>
      </c>
      <c r="G910" s="31" t="s">
        <v>30</v>
      </c>
      <c r="H910" s="17" t="s">
        <v>2</v>
      </c>
      <c r="I910" s="4">
        <v>0.96609301372669532</v>
      </c>
      <c r="J910" s="18">
        <v>11</v>
      </c>
      <c r="K910" s="19">
        <v>24800</v>
      </c>
      <c r="L910" s="20">
        <v>9389</v>
      </c>
    </row>
    <row r="911" spans="1:13" s="21" customFormat="1" ht="50.5" hidden="1" x14ac:dyDescent="0.3">
      <c r="A911" s="17">
        <v>2015</v>
      </c>
      <c r="B911" s="17">
        <v>2018</v>
      </c>
      <c r="C911" s="22">
        <v>4</v>
      </c>
      <c r="D911" s="22" t="s">
        <v>533</v>
      </c>
      <c r="E911" s="31" t="s">
        <v>925</v>
      </c>
      <c r="F911" s="16" t="s">
        <v>2711</v>
      </c>
      <c r="G911" s="31" t="s">
        <v>39</v>
      </c>
      <c r="H911" s="17" t="s">
        <v>1</v>
      </c>
      <c r="I911" s="4">
        <v>0.96588813767670556</v>
      </c>
      <c r="J911" s="18">
        <v>12</v>
      </c>
      <c r="K911" s="19">
        <v>12950</v>
      </c>
      <c r="L911" s="20">
        <v>4534</v>
      </c>
    </row>
    <row r="912" spans="1:13" s="21" customFormat="1" ht="63" hidden="1" x14ac:dyDescent="0.3">
      <c r="A912" s="17">
        <v>2015</v>
      </c>
      <c r="B912" s="17">
        <v>2018</v>
      </c>
      <c r="C912" s="22">
        <v>5</v>
      </c>
      <c r="D912" s="22" t="s">
        <v>534</v>
      </c>
      <c r="E912" s="31" t="s">
        <v>3651</v>
      </c>
      <c r="F912" s="31" t="s">
        <v>1214</v>
      </c>
      <c r="G912" s="31" t="s">
        <v>29</v>
      </c>
      <c r="H912" s="17" t="s">
        <v>12</v>
      </c>
      <c r="I912" s="4">
        <v>1</v>
      </c>
      <c r="J912" s="18">
        <v>1</v>
      </c>
      <c r="K912" s="19">
        <v>29874</v>
      </c>
      <c r="L912" s="20">
        <v>19830</v>
      </c>
    </row>
    <row r="913" spans="1:13" s="21" customFormat="1" ht="50.5" hidden="1" x14ac:dyDescent="0.3">
      <c r="A913" s="17">
        <v>2015</v>
      </c>
      <c r="B913" s="17">
        <v>2018</v>
      </c>
      <c r="C913" s="22">
        <v>5</v>
      </c>
      <c r="D913" s="22" t="s">
        <v>535</v>
      </c>
      <c r="E913" s="31" t="s">
        <v>926</v>
      </c>
      <c r="F913" s="31" t="s">
        <v>1380</v>
      </c>
      <c r="G913" s="31" t="s">
        <v>42</v>
      </c>
      <c r="H913" s="17" t="s">
        <v>13</v>
      </c>
      <c r="I913" s="4">
        <v>1</v>
      </c>
      <c r="J913" s="18">
        <v>1</v>
      </c>
      <c r="K913" s="19">
        <v>17280</v>
      </c>
      <c r="L913" s="20">
        <v>11470</v>
      </c>
    </row>
    <row r="914" spans="1:13" s="21" customFormat="1" ht="25.5" hidden="1" x14ac:dyDescent="0.3">
      <c r="A914" s="17">
        <v>2015</v>
      </c>
      <c r="B914" s="17">
        <v>2018</v>
      </c>
      <c r="C914" s="22">
        <v>5</v>
      </c>
      <c r="D914" s="22" t="s">
        <v>536</v>
      </c>
      <c r="E914" s="31" t="s">
        <v>927</v>
      </c>
      <c r="F914" s="16" t="s">
        <v>1215</v>
      </c>
      <c r="G914" s="31" t="s">
        <v>29</v>
      </c>
      <c r="H914" s="17" t="s">
        <v>12</v>
      </c>
      <c r="I914" s="4">
        <v>0.9944243675787301</v>
      </c>
      <c r="J914" s="18">
        <v>2</v>
      </c>
      <c r="K914" s="19">
        <v>22466</v>
      </c>
      <c r="L914" s="20">
        <v>14605</v>
      </c>
    </row>
    <row r="915" spans="1:13" s="21" customFormat="1" ht="25.5" hidden="1" x14ac:dyDescent="0.3">
      <c r="A915" s="17">
        <v>2015</v>
      </c>
      <c r="B915" s="17">
        <v>2017</v>
      </c>
      <c r="C915" s="22">
        <v>5</v>
      </c>
      <c r="D915" s="22" t="s">
        <v>537</v>
      </c>
      <c r="E915" s="31" t="s">
        <v>928</v>
      </c>
      <c r="F915" s="16" t="s">
        <v>4071</v>
      </c>
      <c r="G915" s="31" t="s">
        <v>49</v>
      </c>
      <c r="H915" s="17" t="s">
        <v>13</v>
      </c>
      <c r="I915" s="4">
        <v>0.98089829633453784</v>
      </c>
      <c r="J915" s="18">
        <v>3</v>
      </c>
      <c r="K915" s="19">
        <v>25000</v>
      </c>
      <c r="L915" s="20">
        <v>15910</v>
      </c>
    </row>
    <row r="916" spans="1:13" s="21" customFormat="1" ht="50.5" hidden="1" x14ac:dyDescent="0.3">
      <c r="A916" s="17">
        <v>2015</v>
      </c>
      <c r="B916" s="17">
        <v>2018</v>
      </c>
      <c r="C916" s="22">
        <v>5</v>
      </c>
      <c r="D916" s="22" t="s">
        <v>538</v>
      </c>
      <c r="E916" s="31" t="s">
        <v>929</v>
      </c>
      <c r="F916" s="16" t="s">
        <v>114</v>
      </c>
      <c r="G916" s="31" t="s">
        <v>50</v>
      </c>
      <c r="H916" s="17" t="s">
        <v>12</v>
      </c>
      <c r="I916" s="4">
        <v>0.97697470314919987</v>
      </c>
      <c r="J916" s="18">
        <v>4</v>
      </c>
      <c r="K916" s="19">
        <v>29874</v>
      </c>
      <c r="L916" s="20">
        <v>18603</v>
      </c>
    </row>
    <row r="917" spans="1:13" s="21" customFormat="1" ht="25.5" hidden="1" x14ac:dyDescent="0.3">
      <c r="A917" s="17">
        <v>2015</v>
      </c>
      <c r="B917" s="17">
        <v>2018</v>
      </c>
      <c r="C917" s="22">
        <v>5</v>
      </c>
      <c r="D917" s="22" t="s">
        <v>539</v>
      </c>
      <c r="E917" s="31" t="s">
        <v>930</v>
      </c>
      <c r="F917" s="31" t="s">
        <v>1478</v>
      </c>
      <c r="G917" s="31" t="s">
        <v>48</v>
      </c>
      <c r="H917" s="17" t="s">
        <v>14</v>
      </c>
      <c r="I917" s="4">
        <v>0.97573567372225101</v>
      </c>
      <c r="J917" s="18">
        <v>5</v>
      </c>
      <c r="K917" s="19">
        <v>26729</v>
      </c>
      <c r="L917" s="20">
        <v>16279</v>
      </c>
    </row>
    <row r="918" spans="1:13" s="21" customFormat="1" ht="25.5" hidden="1" x14ac:dyDescent="0.3">
      <c r="A918" s="17">
        <v>2015</v>
      </c>
      <c r="B918" s="17">
        <v>2017</v>
      </c>
      <c r="C918" s="22">
        <v>5</v>
      </c>
      <c r="D918" s="22" t="s">
        <v>540</v>
      </c>
      <c r="E918" s="31" t="s">
        <v>931</v>
      </c>
      <c r="F918" s="31" t="s">
        <v>1216</v>
      </c>
      <c r="G918" s="31" t="s">
        <v>49</v>
      </c>
      <c r="H918" s="17" t="s">
        <v>13</v>
      </c>
      <c r="I918" s="4">
        <v>0.97501290655653083</v>
      </c>
      <c r="J918" s="18">
        <v>6</v>
      </c>
      <c r="K918" s="19">
        <v>20150</v>
      </c>
      <c r="L918" s="20">
        <v>11996</v>
      </c>
    </row>
    <row r="919" spans="1:13" s="21" customFormat="1" ht="38" hidden="1" x14ac:dyDescent="0.3">
      <c r="A919" s="17">
        <v>2015</v>
      </c>
      <c r="B919" s="17">
        <v>2018</v>
      </c>
      <c r="C919" s="22">
        <v>5</v>
      </c>
      <c r="D919" s="22" t="s">
        <v>541</v>
      </c>
      <c r="E919" s="31" t="s">
        <v>932</v>
      </c>
      <c r="F919" s="16" t="s">
        <v>240</v>
      </c>
      <c r="G919" s="31" t="s">
        <v>45</v>
      </c>
      <c r="H919" s="17" t="s">
        <v>12</v>
      </c>
      <c r="I919" s="4">
        <v>0.97294785751161617</v>
      </c>
      <c r="J919" s="18">
        <v>7</v>
      </c>
      <c r="K919" s="19">
        <v>29308</v>
      </c>
      <c r="L919" s="20">
        <v>17047</v>
      </c>
    </row>
    <row r="920" spans="1:13" s="21" customFormat="1" ht="38" hidden="1" x14ac:dyDescent="0.3">
      <c r="A920" s="17">
        <v>2015</v>
      </c>
      <c r="B920" s="17">
        <v>2018</v>
      </c>
      <c r="C920" s="22">
        <v>5</v>
      </c>
      <c r="D920" s="22" t="s">
        <v>542</v>
      </c>
      <c r="E920" s="31" t="s">
        <v>933</v>
      </c>
      <c r="F920" s="31" t="s">
        <v>1217</v>
      </c>
      <c r="G920" s="31" t="s">
        <v>29</v>
      </c>
      <c r="H920" s="17" t="s">
        <v>12</v>
      </c>
      <c r="I920" s="4">
        <v>0.97129581827568401</v>
      </c>
      <c r="J920" s="18">
        <v>8</v>
      </c>
      <c r="K920" s="19">
        <v>24250</v>
      </c>
      <c r="L920" s="20">
        <v>13773</v>
      </c>
    </row>
    <row r="921" spans="1:13" s="21" customFormat="1" ht="25.5" hidden="1" x14ac:dyDescent="0.3">
      <c r="A921" s="17">
        <v>2015</v>
      </c>
      <c r="B921" s="17">
        <v>2018</v>
      </c>
      <c r="C921" s="22">
        <v>5</v>
      </c>
      <c r="D921" s="22" t="s">
        <v>543</v>
      </c>
      <c r="E921" s="31" t="s">
        <v>934</v>
      </c>
      <c r="F921" s="16" t="s">
        <v>1479</v>
      </c>
      <c r="G921" s="31" t="s">
        <v>30</v>
      </c>
      <c r="H921" s="17" t="s">
        <v>2</v>
      </c>
      <c r="I921" s="4">
        <v>0.96985028394424377</v>
      </c>
      <c r="J921" s="18">
        <v>9</v>
      </c>
      <c r="K921" s="19">
        <v>9713</v>
      </c>
      <c r="L921" s="20">
        <v>5384</v>
      </c>
    </row>
    <row r="922" spans="1:13" s="21" customFormat="1" ht="25.5" hidden="1" x14ac:dyDescent="0.3">
      <c r="A922" s="17">
        <v>2015</v>
      </c>
      <c r="B922" s="17">
        <v>2017</v>
      </c>
      <c r="C922" s="22">
        <v>5</v>
      </c>
      <c r="D922" s="22" t="s">
        <v>544</v>
      </c>
      <c r="E922" s="31" t="s">
        <v>28</v>
      </c>
      <c r="F922" s="31" t="s">
        <v>1480</v>
      </c>
      <c r="G922" s="31" t="s">
        <v>30</v>
      </c>
      <c r="H922" s="17" t="s">
        <v>2</v>
      </c>
      <c r="I922" s="4">
        <v>0.96840474961280332</v>
      </c>
      <c r="J922" s="18">
        <v>10</v>
      </c>
      <c r="K922" s="19">
        <v>27600</v>
      </c>
      <c r="L922" s="20">
        <v>14920</v>
      </c>
    </row>
    <row r="923" spans="1:13" s="21" customFormat="1" ht="38" hidden="1" x14ac:dyDescent="0.3">
      <c r="A923" s="17">
        <v>2015</v>
      </c>
      <c r="B923" s="17">
        <v>2018</v>
      </c>
      <c r="C923" s="22">
        <v>5</v>
      </c>
      <c r="D923" s="22" t="s">
        <v>545</v>
      </c>
      <c r="E923" s="31" t="s">
        <v>935</v>
      </c>
      <c r="F923" s="31" t="s">
        <v>1218</v>
      </c>
      <c r="G923" s="31" t="s">
        <v>45</v>
      </c>
      <c r="H923" s="17" t="s">
        <v>12</v>
      </c>
      <c r="I923" s="4">
        <v>0.96757872999483741</v>
      </c>
      <c r="J923" s="18">
        <v>11</v>
      </c>
      <c r="K923" s="19">
        <v>19000</v>
      </c>
      <c r="L923" s="20">
        <v>10011</v>
      </c>
    </row>
    <row r="924" spans="1:13" s="21" customFormat="1" ht="38" hidden="1" x14ac:dyDescent="0.3">
      <c r="A924" s="17">
        <v>2015</v>
      </c>
      <c r="B924" s="17">
        <v>2017</v>
      </c>
      <c r="C924" s="22">
        <v>5</v>
      </c>
      <c r="D924" s="22" t="s">
        <v>546</v>
      </c>
      <c r="E924" s="31" t="s">
        <v>936</v>
      </c>
      <c r="F924" s="16" t="s">
        <v>1481</v>
      </c>
      <c r="G924" s="31" t="s">
        <v>6</v>
      </c>
      <c r="H924" s="17" t="s">
        <v>13</v>
      </c>
      <c r="I924" s="4">
        <v>0.96541042849767689</v>
      </c>
      <c r="J924" s="18">
        <v>12</v>
      </c>
      <c r="K924" s="19">
        <v>9109</v>
      </c>
      <c r="L924" s="20">
        <v>4675</v>
      </c>
    </row>
    <row r="925" spans="1:13" s="21" customFormat="1" ht="25.5" hidden="1" x14ac:dyDescent="0.3">
      <c r="A925" s="25">
        <v>2015</v>
      </c>
      <c r="B925" s="25">
        <v>2017</v>
      </c>
      <c r="C925" s="27">
        <v>5</v>
      </c>
      <c r="D925" s="27" t="s">
        <v>547</v>
      </c>
      <c r="E925" s="28" t="s">
        <v>937</v>
      </c>
      <c r="F925" s="28" t="s">
        <v>1482</v>
      </c>
      <c r="G925" s="28" t="s">
        <v>48</v>
      </c>
      <c r="H925" s="25" t="s">
        <v>14</v>
      </c>
      <c r="I925" s="4">
        <v>0.96107382550335574</v>
      </c>
      <c r="J925" s="18">
        <v>13</v>
      </c>
      <c r="K925" s="19">
        <v>5935</v>
      </c>
      <c r="L925" s="20">
        <v>2965</v>
      </c>
      <c r="M925" s="21" t="s">
        <v>1366</v>
      </c>
    </row>
    <row r="926" spans="1:13" s="21" customFormat="1" ht="75.5" hidden="1" x14ac:dyDescent="0.3">
      <c r="A926" s="17">
        <v>2015</v>
      </c>
      <c r="B926" s="17">
        <v>2017</v>
      </c>
      <c r="C926" s="22">
        <v>5</v>
      </c>
      <c r="D926" s="22" t="s">
        <v>548</v>
      </c>
      <c r="E926" s="31" t="s">
        <v>3652</v>
      </c>
      <c r="F926" s="16" t="s">
        <v>1219</v>
      </c>
      <c r="G926" s="31" t="s">
        <v>29</v>
      </c>
      <c r="H926" s="17" t="s">
        <v>12</v>
      </c>
      <c r="I926" s="4">
        <v>0.95952503871966988</v>
      </c>
      <c r="J926" s="18">
        <v>14</v>
      </c>
      <c r="K926" s="19">
        <v>20812</v>
      </c>
      <c r="L926" s="20">
        <v>10111</v>
      </c>
    </row>
    <row r="927" spans="1:13" s="21" customFormat="1" ht="38" hidden="1" x14ac:dyDescent="0.3">
      <c r="A927" s="17">
        <v>2015</v>
      </c>
      <c r="B927" s="17">
        <v>2017</v>
      </c>
      <c r="C927" s="22">
        <v>5</v>
      </c>
      <c r="D927" s="22" t="s">
        <v>549</v>
      </c>
      <c r="E927" s="31" t="s">
        <v>938</v>
      </c>
      <c r="F927" s="31" t="s">
        <v>1483</v>
      </c>
      <c r="G927" s="31" t="s">
        <v>49</v>
      </c>
      <c r="H927" s="17" t="s">
        <v>13</v>
      </c>
      <c r="I927" s="4">
        <v>0.95807950438822931</v>
      </c>
      <c r="J927" s="18">
        <v>15</v>
      </c>
      <c r="K927" s="19">
        <v>9210</v>
      </c>
      <c r="L927" s="20">
        <v>4348</v>
      </c>
    </row>
    <row r="928" spans="1:13" s="21" customFormat="1" ht="50.5" hidden="1" x14ac:dyDescent="0.3">
      <c r="A928" s="17">
        <v>2015</v>
      </c>
      <c r="B928" s="17">
        <v>2018</v>
      </c>
      <c r="C928" s="22">
        <v>5</v>
      </c>
      <c r="D928" s="22" t="s">
        <v>550</v>
      </c>
      <c r="E928" s="31" t="s">
        <v>2712</v>
      </c>
      <c r="F928" s="16" t="s">
        <v>1484</v>
      </c>
      <c r="G928" s="31" t="s">
        <v>29</v>
      </c>
      <c r="H928" s="17" t="s">
        <v>12</v>
      </c>
      <c r="I928" s="4">
        <v>0.95653071760454322</v>
      </c>
      <c r="J928" s="18">
        <v>16</v>
      </c>
      <c r="K928" s="19">
        <v>26672</v>
      </c>
      <c r="L928" s="20">
        <v>12228</v>
      </c>
    </row>
    <row r="929" spans="1:13" s="21" customFormat="1" ht="38" hidden="1" x14ac:dyDescent="0.3">
      <c r="A929" s="17">
        <v>2015</v>
      </c>
      <c r="B929" s="17">
        <v>2018</v>
      </c>
      <c r="C929" s="22">
        <v>5</v>
      </c>
      <c r="D929" s="22" t="s">
        <v>551</v>
      </c>
      <c r="E929" s="31" t="s">
        <v>3653</v>
      </c>
      <c r="F929" s="16" t="s">
        <v>1617</v>
      </c>
      <c r="G929" s="31" t="s">
        <v>45</v>
      </c>
      <c r="H929" s="17" t="s">
        <v>12</v>
      </c>
      <c r="I929" s="4">
        <v>0.95549819308208583</v>
      </c>
      <c r="J929" s="18">
        <v>17</v>
      </c>
      <c r="K929" s="19">
        <v>29000</v>
      </c>
      <c r="L929" s="20">
        <v>12898</v>
      </c>
    </row>
    <row r="930" spans="1:13" s="21" customFormat="1" ht="50.5" hidden="1" x14ac:dyDescent="0.3">
      <c r="A930" s="17">
        <v>2015</v>
      </c>
      <c r="B930" s="17">
        <v>2017</v>
      </c>
      <c r="C930" s="22">
        <v>5</v>
      </c>
      <c r="D930" s="22" t="s">
        <v>552</v>
      </c>
      <c r="E930" s="31" t="s">
        <v>939</v>
      </c>
      <c r="F930" s="31" t="s">
        <v>1485</v>
      </c>
      <c r="G930" s="31" t="s">
        <v>49</v>
      </c>
      <c r="H930" s="17" t="s">
        <v>13</v>
      </c>
      <c r="I930" s="4">
        <v>0.95209086215797623</v>
      </c>
      <c r="J930" s="18">
        <v>18</v>
      </c>
      <c r="K930" s="19">
        <v>9400</v>
      </c>
      <c r="L930" s="20">
        <v>4052</v>
      </c>
    </row>
    <row r="931" spans="1:13" s="21" customFormat="1" ht="38" hidden="1" x14ac:dyDescent="0.3">
      <c r="A931" s="17">
        <v>2015</v>
      </c>
      <c r="B931" s="17">
        <v>2017</v>
      </c>
      <c r="C931" s="22">
        <v>5</v>
      </c>
      <c r="D931" s="22" t="s">
        <v>553</v>
      </c>
      <c r="E931" s="31" t="s">
        <v>940</v>
      </c>
      <c r="F931" s="16" t="s">
        <v>1220</v>
      </c>
      <c r="G931" s="31" t="s">
        <v>48</v>
      </c>
      <c r="H931" s="17" t="s">
        <v>14</v>
      </c>
      <c r="I931" s="4">
        <v>0.95074858027878162</v>
      </c>
      <c r="J931" s="18">
        <v>19</v>
      </c>
      <c r="K931" s="19">
        <v>22486</v>
      </c>
      <c r="L931" s="20">
        <v>9385</v>
      </c>
    </row>
    <row r="932" spans="1:13" s="21" customFormat="1" ht="63" hidden="1" x14ac:dyDescent="0.3">
      <c r="A932" s="17">
        <v>2015</v>
      </c>
      <c r="B932" s="17">
        <v>2017</v>
      </c>
      <c r="C932" s="22">
        <v>5</v>
      </c>
      <c r="D932" s="22" t="s">
        <v>554</v>
      </c>
      <c r="E932" s="31" t="s">
        <v>3654</v>
      </c>
      <c r="F932" s="31" t="s">
        <v>1486</v>
      </c>
      <c r="G932" s="31" t="s">
        <v>1363</v>
      </c>
      <c r="H932" s="17" t="s">
        <v>1367</v>
      </c>
      <c r="I932" s="4">
        <v>0.94847702632937536</v>
      </c>
      <c r="J932" s="18">
        <v>20</v>
      </c>
      <c r="K932" s="19">
        <v>0</v>
      </c>
      <c r="L932" s="20">
        <v>0</v>
      </c>
      <c r="M932" s="32" t="s">
        <v>163</v>
      </c>
    </row>
    <row r="933" spans="1:13" s="21" customFormat="1" ht="50.5" hidden="1" x14ac:dyDescent="0.3">
      <c r="A933" s="17">
        <v>2015</v>
      </c>
      <c r="B933" s="17">
        <v>2017</v>
      </c>
      <c r="C933" s="22">
        <v>5</v>
      </c>
      <c r="D933" s="22" t="s">
        <v>555</v>
      </c>
      <c r="E933" s="31" t="s">
        <v>941</v>
      </c>
      <c r="F933" s="31" t="s">
        <v>1381</v>
      </c>
      <c r="G933" s="31" t="s">
        <v>48</v>
      </c>
      <c r="H933" s="17" t="s">
        <v>14</v>
      </c>
      <c r="I933" s="4">
        <v>0.9475477542591636</v>
      </c>
      <c r="J933" s="18">
        <v>21</v>
      </c>
      <c r="K933" s="19">
        <v>19350</v>
      </c>
      <c r="L933" s="20">
        <v>7547</v>
      </c>
    </row>
    <row r="934" spans="1:13" s="21" customFormat="1" ht="25.5" hidden="1" x14ac:dyDescent="0.3">
      <c r="A934" s="17">
        <v>2015</v>
      </c>
      <c r="B934" s="17">
        <v>2017</v>
      </c>
      <c r="C934" s="22">
        <v>5</v>
      </c>
      <c r="D934" s="22" t="s">
        <v>556</v>
      </c>
      <c r="E934" s="31" t="s">
        <v>942</v>
      </c>
      <c r="F934" s="16" t="s">
        <v>1221</v>
      </c>
      <c r="G934" s="31" t="s">
        <v>49</v>
      </c>
      <c r="H934" s="17" t="s">
        <v>13</v>
      </c>
      <c r="I934" s="4">
        <v>0.94620547237996921</v>
      </c>
      <c r="J934" s="18">
        <v>22</v>
      </c>
      <c r="K934" s="19">
        <v>13400</v>
      </c>
      <c r="L934" s="20">
        <v>5043</v>
      </c>
    </row>
    <row r="935" spans="1:13" s="21" customFormat="1" ht="38" hidden="1" x14ac:dyDescent="0.3">
      <c r="A935" s="17">
        <v>2015</v>
      </c>
      <c r="B935" s="17">
        <v>2017</v>
      </c>
      <c r="C935" s="22">
        <v>5</v>
      </c>
      <c r="D935" s="22" t="s">
        <v>557</v>
      </c>
      <c r="E935" s="31" t="s">
        <v>943</v>
      </c>
      <c r="F935" s="16" t="s">
        <v>1487</v>
      </c>
      <c r="G935" s="31" t="s">
        <v>48</v>
      </c>
      <c r="H935" s="17" t="s">
        <v>14</v>
      </c>
      <c r="I935" s="4">
        <v>0.9395973154362417</v>
      </c>
      <c r="J935" s="18">
        <v>23</v>
      </c>
      <c r="K935" s="19">
        <v>15540</v>
      </c>
      <c r="L935" s="20">
        <v>5635</v>
      </c>
    </row>
    <row r="936" spans="1:13" s="21" customFormat="1" ht="38" hidden="1" x14ac:dyDescent="0.3">
      <c r="A936" s="17">
        <v>2015</v>
      </c>
      <c r="B936" s="17">
        <v>2017</v>
      </c>
      <c r="C936" s="22">
        <v>5</v>
      </c>
      <c r="D936" s="22" t="s">
        <v>558</v>
      </c>
      <c r="E936" s="31" t="s">
        <v>944</v>
      </c>
      <c r="F936" s="31" t="s">
        <v>4072</v>
      </c>
      <c r="G936" s="31" t="s">
        <v>58</v>
      </c>
      <c r="H936" s="17" t="s">
        <v>12</v>
      </c>
      <c r="I936" s="4">
        <v>0.93887454827052153</v>
      </c>
      <c r="J936" s="18">
        <v>24</v>
      </c>
      <c r="K936" s="19">
        <v>27750</v>
      </c>
      <c r="L936" s="20">
        <v>9683</v>
      </c>
    </row>
    <row r="937" spans="1:13" s="21" customFormat="1" ht="25.5" hidden="1" x14ac:dyDescent="0.3">
      <c r="A937" s="17">
        <v>2015</v>
      </c>
      <c r="B937" s="17">
        <v>2017</v>
      </c>
      <c r="C937" s="22">
        <v>5</v>
      </c>
      <c r="D937" s="22" t="s">
        <v>559</v>
      </c>
      <c r="E937" s="31" t="s">
        <v>945</v>
      </c>
      <c r="F937" s="16" t="s">
        <v>1222</v>
      </c>
      <c r="G937" s="31" t="s">
        <v>29</v>
      </c>
      <c r="H937" s="17" t="s">
        <v>12</v>
      </c>
      <c r="I937" s="4">
        <v>0.9380485286525555</v>
      </c>
      <c r="J937" s="18">
        <v>25</v>
      </c>
      <c r="K937" s="19">
        <v>14749</v>
      </c>
      <c r="L937" s="20">
        <v>4945</v>
      </c>
    </row>
    <row r="938" spans="1:13" s="21" customFormat="1" ht="38" hidden="1" x14ac:dyDescent="0.3">
      <c r="A938" s="17">
        <v>2015</v>
      </c>
      <c r="B938" s="17">
        <v>2017</v>
      </c>
      <c r="C938" s="22">
        <v>5</v>
      </c>
      <c r="D938" s="22" t="s">
        <v>560</v>
      </c>
      <c r="E938" s="31" t="s">
        <v>946</v>
      </c>
      <c r="F938" s="31" t="s">
        <v>1223</v>
      </c>
      <c r="G938" s="31" t="s">
        <v>30</v>
      </c>
      <c r="H938" s="17" t="s">
        <v>2</v>
      </c>
      <c r="I938" s="4">
        <v>0.93588022715539498</v>
      </c>
      <c r="J938" s="18">
        <v>26</v>
      </c>
      <c r="K938" s="19">
        <v>26000</v>
      </c>
      <c r="L938" s="20">
        <v>8361</v>
      </c>
    </row>
    <row r="939" spans="1:13" s="21" customFormat="1" ht="25.5" hidden="1" x14ac:dyDescent="0.3">
      <c r="A939" s="17">
        <v>2015</v>
      </c>
      <c r="B939" s="17">
        <v>2018</v>
      </c>
      <c r="C939" s="22">
        <v>6</v>
      </c>
      <c r="D939" s="22" t="s">
        <v>561</v>
      </c>
      <c r="E939" s="31" t="s">
        <v>947</v>
      </c>
      <c r="F939" s="16" t="s">
        <v>152</v>
      </c>
      <c r="G939" s="31" t="s">
        <v>51</v>
      </c>
      <c r="H939" s="17" t="s">
        <v>13</v>
      </c>
      <c r="I939" s="4">
        <v>1</v>
      </c>
      <c r="J939" s="18">
        <v>1</v>
      </c>
      <c r="K939" s="19">
        <v>22000</v>
      </c>
      <c r="L939" s="20">
        <v>14603</v>
      </c>
    </row>
    <row r="940" spans="1:13" s="21" customFormat="1" ht="38" hidden="1" x14ac:dyDescent="0.3">
      <c r="A940" s="25">
        <v>2015</v>
      </c>
      <c r="B940" s="25">
        <v>2018</v>
      </c>
      <c r="C940" s="27">
        <v>6</v>
      </c>
      <c r="D940" s="27" t="s">
        <v>562</v>
      </c>
      <c r="E940" s="28" t="s">
        <v>948</v>
      </c>
      <c r="F940" s="29" t="s">
        <v>117</v>
      </c>
      <c r="G940" s="28" t="s">
        <v>51</v>
      </c>
      <c r="H940" s="25" t="s">
        <v>13</v>
      </c>
      <c r="I940" s="4">
        <v>0.99670680251106303</v>
      </c>
      <c r="J940" s="18">
        <v>2</v>
      </c>
      <c r="K940" s="19">
        <v>23052</v>
      </c>
      <c r="L940" s="20">
        <v>14863</v>
      </c>
      <c r="M940" s="21" t="s">
        <v>1366</v>
      </c>
    </row>
    <row r="941" spans="1:13" s="21" customFormat="1" ht="38" hidden="1" x14ac:dyDescent="0.3">
      <c r="A941" s="25">
        <v>2015</v>
      </c>
      <c r="B941" s="25">
        <v>2018</v>
      </c>
      <c r="C941" s="27">
        <v>6</v>
      </c>
      <c r="D941" s="27" t="s">
        <v>563</v>
      </c>
      <c r="E941" s="28" t="s">
        <v>949</v>
      </c>
      <c r="F941" s="29" t="s">
        <v>134</v>
      </c>
      <c r="G941" s="28" t="s">
        <v>52</v>
      </c>
      <c r="H941" s="25" t="s">
        <v>14</v>
      </c>
      <c r="I941" s="4">
        <v>0.9958835031388289</v>
      </c>
      <c r="J941" s="18">
        <v>3</v>
      </c>
      <c r="K941" s="19">
        <v>6000</v>
      </c>
      <c r="L941" s="20">
        <v>3755</v>
      </c>
      <c r="M941" s="21" t="s">
        <v>1366</v>
      </c>
    </row>
    <row r="942" spans="1:13" s="21" customFormat="1" ht="50.5" hidden="1" x14ac:dyDescent="0.3">
      <c r="A942" s="17">
        <v>2015</v>
      </c>
      <c r="B942" s="17">
        <v>2018</v>
      </c>
      <c r="C942" s="22">
        <v>6</v>
      </c>
      <c r="D942" s="22" t="s">
        <v>564</v>
      </c>
      <c r="E942" s="31" t="s">
        <v>3655</v>
      </c>
      <c r="F942" s="16" t="s">
        <v>118</v>
      </c>
      <c r="G942" s="31" t="s">
        <v>31</v>
      </c>
      <c r="H942" s="17" t="s">
        <v>12</v>
      </c>
      <c r="I942" s="4">
        <v>0.99186991869918695</v>
      </c>
      <c r="J942" s="18">
        <v>4</v>
      </c>
      <c r="K942" s="19">
        <v>20079</v>
      </c>
      <c r="L942" s="20">
        <v>12183</v>
      </c>
    </row>
    <row r="943" spans="1:13" s="21" customFormat="1" ht="50.5" hidden="1" x14ac:dyDescent="0.3">
      <c r="A943" s="17">
        <v>2015</v>
      </c>
      <c r="B943" s="17">
        <v>2018</v>
      </c>
      <c r="C943" s="22">
        <v>6</v>
      </c>
      <c r="D943" s="22" t="s">
        <v>565</v>
      </c>
      <c r="E943" s="31" t="s">
        <v>950</v>
      </c>
      <c r="F943" s="31" t="s">
        <v>134</v>
      </c>
      <c r="G943" s="31" t="s">
        <v>52</v>
      </c>
      <c r="H943" s="17" t="s">
        <v>14</v>
      </c>
      <c r="I943" s="4">
        <v>0.99186991869918695</v>
      </c>
      <c r="J943" s="18">
        <v>4</v>
      </c>
      <c r="K943" s="19">
        <v>16500</v>
      </c>
      <c r="L943" s="20">
        <v>10011</v>
      </c>
    </row>
    <row r="944" spans="1:13" s="21" customFormat="1" ht="38" hidden="1" x14ac:dyDescent="0.3">
      <c r="A944" s="17">
        <v>2015</v>
      </c>
      <c r="B944" s="17">
        <v>2018</v>
      </c>
      <c r="C944" s="22">
        <v>6</v>
      </c>
      <c r="D944" s="22" t="s">
        <v>566</v>
      </c>
      <c r="E944" s="31" t="s">
        <v>951</v>
      </c>
      <c r="F944" s="31" t="s">
        <v>1224</v>
      </c>
      <c r="G944" s="31" t="s">
        <v>51</v>
      </c>
      <c r="H944" s="17" t="s">
        <v>13</v>
      </c>
      <c r="I944" s="4">
        <v>0.99114953174848208</v>
      </c>
      <c r="J944" s="18">
        <v>5</v>
      </c>
      <c r="K944" s="19">
        <v>26628</v>
      </c>
      <c r="L944" s="20">
        <v>15650</v>
      </c>
    </row>
    <row r="945" spans="1:12" s="21" customFormat="1" ht="50.5" hidden="1" x14ac:dyDescent="0.3">
      <c r="A945" s="17">
        <v>2015</v>
      </c>
      <c r="B945" s="17">
        <v>2017</v>
      </c>
      <c r="C945" s="22">
        <v>6</v>
      </c>
      <c r="D945" s="22" t="s">
        <v>567</v>
      </c>
      <c r="E945" s="31" t="s">
        <v>3656</v>
      </c>
      <c r="F945" s="31" t="s">
        <v>1488</v>
      </c>
      <c r="G945" s="31" t="s">
        <v>42</v>
      </c>
      <c r="H945" s="17" t="s">
        <v>13</v>
      </c>
      <c r="I945" s="4">
        <v>0.98795924668107427</v>
      </c>
      <c r="J945" s="18">
        <v>6</v>
      </c>
      <c r="K945" s="19">
        <v>29198</v>
      </c>
      <c r="L945" s="20">
        <v>16606</v>
      </c>
    </row>
    <row r="946" spans="1:12" s="21" customFormat="1" ht="38" hidden="1" x14ac:dyDescent="0.3">
      <c r="A946" s="17">
        <v>2015</v>
      </c>
      <c r="B946" s="17">
        <v>2017</v>
      </c>
      <c r="C946" s="22">
        <v>6</v>
      </c>
      <c r="D946" s="22" t="s">
        <v>568</v>
      </c>
      <c r="E946" s="31" t="s">
        <v>952</v>
      </c>
      <c r="F946" s="31" t="s">
        <v>1489</v>
      </c>
      <c r="G946" s="31" t="s">
        <v>31</v>
      </c>
      <c r="H946" s="17" t="s">
        <v>12</v>
      </c>
      <c r="I946" s="4">
        <v>0.98476896161366678</v>
      </c>
      <c r="J946" s="18">
        <v>7</v>
      </c>
      <c r="K946" s="19">
        <v>18500</v>
      </c>
      <c r="L946" s="20">
        <v>10170</v>
      </c>
    </row>
    <row r="947" spans="1:12" s="21" customFormat="1" ht="25.5" hidden="1" x14ac:dyDescent="0.3">
      <c r="A947" s="17">
        <v>2015</v>
      </c>
      <c r="B947" s="17">
        <v>2017</v>
      </c>
      <c r="C947" s="22">
        <v>6</v>
      </c>
      <c r="D947" s="22" t="s">
        <v>569</v>
      </c>
      <c r="E947" s="31" t="s">
        <v>953</v>
      </c>
      <c r="F947" s="16" t="s">
        <v>1225</v>
      </c>
      <c r="G947" s="31" t="s">
        <v>100</v>
      </c>
      <c r="H947" s="17" t="s">
        <v>10</v>
      </c>
      <c r="I947" s="4">
        <v>0.98476896161366678</v>
      </c>
      <c r="J947" s="18">
        <v>7</v>
      </c>
      <c r="K947" s="19">
        <v>21300</v>
      </c>
      <c r="L947" s="20">
        <v>11709</v>
      </c>
    </row>
    <row r="948" spans="1:12" s="21" customFormat="1" ht="25.5" hidden="1" x14ac:dyDescent="0.3">
      <c r="A948" s="17">
        <v>2015</v>
      </c>
      <c r="B948" s="17">
        <v>2017</v>
      </c>
      <c r="C948" s="22">
        <v>6</v>
      </c>
      <c r="D948" s="22" t="s">
        <v>570</v>
      </c>
      <c r="E948" s="31" t="s">
        <v>954</v>
      </c>
      <c r="F948" s="16" t="s">
        <v>1226</v>
      </c>
      <c r="G948" s="31" t="s">
        <v>31</v>
      </c>
      <c r="H948" s="17" t="s">
        <v>12</v>
      </c>
      <c r="I948" s="4">
        <v>0.98476896161366678</v>
      </c>
      <c r="J948" s="18">
        <v>7</v>
      </c>
      <c r="K948" s="19">
        <v>22600</v>
      </c>
      <c r="L948" s="20">
        <v>12423</v>
      </c>
    </row>
    <row r="949" spans="1:12" s="21" customFormat="1" ht="38" hidden="1" x14ac:dyDescent="0.3">
      <c r="A949" s="17">
        <v>2015</v>
      </c>
      <c r="B949" s="17">
        <v>2017</v>
      </c>
      <c r="C949" s="22">
        <v>6</v>
      </c>
      <c r="D949" s="22" t="s">
        <v>571</v>
      </c>
      <c r="E949" s="31" t="s">
        <v>955</v>
      </c>
      <c r="F949" s="31" t="s">
        <v>1490</v>
      </c>
      <c r="G949" s="31" t="s">
        <v>31</v>
      </c>
      <c r="H949" s="17" t="s">
        <v>12</v>
      </c>
      <c r="I949" s="4">
        <v>0.98240197591849343</v>
      </c>
      <c r="J949" s="18">
        <v>8</v>
      </c>
      <c r="K949" s="19">
        <v>26149</v>
      </c>
      <c r="L949" s="20">
        <v>13877</v>
      </c>
    </row>
    <row r="950" spans="1:12" s="21" customFormat="1" ht="38" hidden="1" x14ac:dyDescent="0.3">
      <c r="A950" s="17">
        <v>2015</v>
      </c>
      <c r="B950" s="17">
        <v>2017</v>
      </c>
      <c r="C950" s="22">
        <v>6</v>
      </c>
      <c r="D950" s="22" t="s">
        <v>572</v>
      </c>
      <c r="E950" s="31" t="s">
        <v>956</v>
      </c>
      <c r="F950" s="31" t="s">
        <v>151</v>
      </c>
      <c r="G950" s="31" t="s">
        <v>31</v>
      </c>
      <c r="H950" s="17" t="s">
        <v>12</v>
      </c>
      <c r="I950" s="4">
        <v>0.98240197591849343</v>
      </c>
      <c r="J950" s="18">
        <v>8</v>
      </c>
      <c r="K950" s="19">
        <v>15138</v>
      </c>
      <c r="L950" s="20">
        <v>8034</v>
      </c>
    </row>
    <row r="951" spans="1:12" s="21" customFormat="1" ht="25.5" hidden="1" x14ac:dyDescent="0.3">
      <c r="A951" s="17">
        <v>2015</v>
      </c>
      <c r="B951" s="17">
        <v>2017</v>
      </c>
      <c r="C951" s="22">
        <v>6</v>
      </c>
      <c r="D951" s="22" t="s">
        <v>573</v>
      </c>
      <c r="E951" s="31" t="s">
        <v>957</v>
      </c>
      <c r="F951" s="16" t="s">
        <v>1227</v>
      </c>
      <c r="G951" s="31" t="s">
        <v>31</v>
      </c>
      <c r="H951" s="17" t="s">
        <v>12</v>
      </c>
      <c r="I951" s="4">
        <v>0.98240197591849343</v>
      </c>
      <c r="J951" s="18">
        <v>8</v>
      </c>
      <c r="K951" s="19">
        <v>17052</v>
      </c>
      <c r="L951" s="20">
        <v>9049</v>
      </c>
    </row>
    <row r="952" spans="1:12" s="21" customFormat="1" ht="38" hidden="1" x14ac:dyDescent="0.3">
      <c r="A952" s="17">
        <v>2015</v>
      </c>
      <c r="B952" s="17">
        <v>2018</v>
      </c>
      <c r="C952" s="22">
        <v>6</v>
      </c>
      <c r="D952" s="22" t="s">
        <v>574</v>
      </c>
      <c r="E952" s="31" t="s">
        <v>958</v>
      </c>
      <c r="F952" s="31" t="s">
        <v>119</v>
      </c>
      <c r="G952" s="31" t="s">
        <v>51</v>
      </c>
      <c r="H952" s="17" t="s">
        <v>13</v>
      </c>
      <c r="I952" s="4">
        <v>0.98157867654625908</v>
      </c>
      <c r="J952" s="18">
        <v>9</v>
      </c>
      <c r="K952" s="19">
        <v>21370</v>
      </c>
      <c r="L952" s="20">
        <v>10935</v>
      </c>
    </row>
    <row r="953" spans="1:12" s="21" customFormat="1" ht="25.5" hidden="1" x14ac:dyDescent="0.3">
      <c r="A953" s="17">
        <v>2015</v>
      </c>
      <c r="B953" s="17">
        <v>2018</v>
      </c>
      <c r="C953" s="22">
        <v>6</v>
      </c>
      <c r="D953" s="22" t="s">
        <v>575</v>
      </c>
      <c r="E953" s="31" t="s">
        <v>959</v>
      </c>
      <c r="F953" s="16" t="s">
        <v>1382</v>
      </c>
      <c r="G953" s="31" t="s">
        <v>31</v>
      </c>
      <c r="H953" s="17" t="s">
        <v>12</v>
      </c>
      <c r="I953" s="4">
        <v>0.9808582895955541</v>
      </c>
      <c r="J953" s="18">
        <v>10</v>
      </c>
      <c r="K953" s="19">
        <v>23050</v>
      </c>
      <c r="L953" s="20">
        <v>11356</v>
      </c>
    </row>
    <row r="954" spans="1:12" s="21" customFormat="1" ht="50.5" hidden="1" x14ac:dyDescent="0.3">
      <c r="A954" s="17">
        <v>2015</v>
      </c>
      <c r="B954" s="17">
        <v>2018</v>
      </c>
      <c r="C954" s="22">
        <v>6</v>
      </c>
      <c r="D954" s="22" t="s">
        <v>576</v>
      </c>
      <c r="E954" s="31" t="s">
        <v>960</v>
      </c>
      <c r="F954" s="31" t="s">
        <v>1228</v>
      </c>
      <c r="G954" s="31" t="s">
        <v>31</v>
      </c>
      <c r="H954" s="17" t="s">
        <v>12</v>
      </c>
      <c r="I954" s="4">
        <v>0.9729340331377998</v>
      </c>
      <c r="J954" s="18">
        <v>11</v>
      </c>
      <c r="K954" s="19">
        <v>21000</v>
      </c>
      <c r="L954" s="20">
        <v>9947</v>
      </c>
    </row>
    <row r="955" spans="1:12" s="21" customFormat="1" ht="25.5" hidden="1" x14ac:dyDescent="0.3">
      <c r="A955" s="17">
        <v>2015</v>
      </c>
      <c r="B955" s="17">
        <v>2017</v>
      </c>
      <c r="C955" s="22">
        <v>6</v>
      </c>
      <c r="D955" s="22" t="s">
        <v>577</v>
      </c>
      <c r="E955" s="31" t="s">
        <v>961</v>
      </c>
      <c r="F955" s="16" t="s">
        <v>1491</v>
      </c>
      <c r="G955" s="31" t="s">
        <v>31</v>
      </c>
      <c r="H955" s="17" t="s">
        <v>12</v>
      </c>
      <c r="I955" s="4">
        <v>0.9729340331377998</v>
      </c>
      <c r="J955" s="18">
        <v>11</v>
      </c>
      <c r="K955" s="19">
        <v>17700</v>
      </c>
      <c r="L955" s="20">
        <v>8384</v>
      </c>
    </row>
    <row r="956" spans="1:12" s="21" customFormat="1" ht="25.5" hidden="1" x14ac:dyDescent="0.3">
      <c r="A956" s="17">
        <v>2015</v>
      </c>
      <c r="B956" s="17">
        <v>2017</v>
      </c>
      <c r="C956" s="22">
        <v>6</v>
      </c>
      <c r="D956" s="22" t="s">
        <v>578</v>
      </c>
      <c r="E956" s="31" t="s">
        <v>962</v>
      </c>
      <c r="F956" s="31" t="s">
        <v>1492</v>
      </c>
      <c r="G956" s="31" t="s">
        <v>52</v>
      </c>
      <c r="H956" s="17" t="s">
        <v>14</v>
      </c>
      <c r="I956" s="4">
        <v>0.97128743439333121</v>
      </c>
      <c r="J956" s="18">
        <v>12</v>
      </c>
      <c r="K956" s="19">
        <v>21400</v>
      </c>
      <c r="L956" s="20">
        <v>9729</v>
      </c>
    </row>
    <row r="957" spans="1:12" s="21" customFormat="1" ht="50.5" hidden="1" x14ac:dyDescent="0.3">
      <c r="A957" s="17">
        <v>2015</v>
      </c>
      <c r="B957" s="17">
        <v>2017</v>
      </c>
      <c r="C957" s="22">
        <v>6</v>
      </c>
      <c r="D957" s="22" t="s">
        <v>579</v>
      </c>
      <c r="E957" s="31" t="s">
        <v>3657</v>
      </c>
      <c r="F957" s="16" t="s">
        <v>1493</v>
      </c>
      <c r="G957" s="31" t="s">
        <v>31</v>
      </c>
      <c r="H957" s="17" t="s">
        <v>12</v>
      </c>
      <c r="I957" s="4">
        <v>0.97056704744262634</v>
      </c>
      <c r="J957" s="18">
        <v>13</v>
      </c>
      <c r="K957" s="19">
        <v>21224</v>
      </c>
      <c r="L957" s="20">
        <v>9246</v>
      </c>
    </row>
    <row r="958" spans="1:12" s="21" customFormat="1" ht="38" hidden="1" x14ac:dyDescent="0.3">
      <c r="A958" s="17">
        <v>2015</v>
      </c>
      <c r="B958" s="17">
        <v>2017</v>
      </c>
      <c r="C958" s="22">
        <v>6</v>
      </c>
      <c r="D958" s="22" t="s">
        <v>580</v>
      </c>
      <c r="E958" s="31" t="s">
        <v>3658</v>
      </c>
      <c r="F958" s="16" t="s">
        <v>1494</v>
      </c>
      <c r="G958" s="31" t="s">
        <v>52</v>
      </c>
      <c r="H958" s="17" t="s">
        <v>14</v>
      </c>
      <c r="I958" s="4">
        <v>0.9697437480703921</v>
      </c>
      <c r="J958" s="18">
        <v>14</v>
      </c>
      <c r="K958" s="19">
        <v>14890</v>
      </c>
      <c r="L958" s="20">
        <v>6204</v>
      </c>
    </row>
    <row r="959" spans="1:12" s="21" customFormat="1" ht="38" hidden="1" x14ac:dyDescent="0.3">
      <c r="A959" s="17">
        <v>2015</v>
      </c>
      <c r="B959" s="17">
        <v>2017</v>
      </c>
      <c r="C959" s="22">
        <v>6</v>
      </c>
      <c r="D959" s="22" t="s">
        <v>581</v>
      </c>
      <c r="E959" s="31" t="s">
        <v>963</v>
      </c>
      <c r="F959" s="16" t="s">
        <v>175</v>
      </c>
      <c r="G959" s="31" t="s">
        <v>42</v>
      </c>
      <c r="H959" s="17" t="s">
        <v>13</v>
      </c>
      <c r="I959" s="4">
        <v>0.96737676237521864</v>
      </c>
      <c r="J959" s="18">
        <v>15</v>
      </c>
      <c r="K959" s="19">
        <v>7850</v>
      </c>
      <c r="L959" s="20">
        <v>3121</v>
      </c>
    </row>
    <row r="960" spans="1:12" s="21" customFormat="1" ht="38" hidden="1" x14ac:dyDescent="0.3">
      <c r="A960" s="17">
        <v>2015</v>
      </c>
      <c r="B960" s="17">
        <v>2017</v>
      </c>
      <c r="C960" s="22">
        <v>6</v>
      </c>
      <c r="D960" s="22" t="s">
        <v>582</v>
      </c>
      <c r="E960" s="31" t="s">
        <v>3659</v>
      </c>
      <c r="F960" s="16" t="s">
        <v>1450</v>
      </c>
      <c r="G960" s="31" t="s">
        <v>53</v>
      </c>
      <c r="H960" s="17" t="s">
        <v>13</v>
      </c>
      <c r="I960" s="4">
        <v>0.96737676237521864</v>
      </c>
      <c r="J960" s="18">
        <v>15</v>
      </c>
      <c r="K960" s="19">
        <v>25200</v>
      </c>
      <c r="L960" s="20">
        <v>10020</v>
      </c>
    </row>
    <row r="961" spans="1:12" s="21" customFormat="1" ht="25.5" hidden="1" x14ac:dyDescent="0.3">
      <c r="A961" s="17">
        <v>2015</v>
      </c>
      <c r="B961" s="17">
        <v>2018</v>
      </c>
      <c r="C961" s="22">
        <v>6</v>
      </c>
      <c r="D961" s="22" t="s">
        <v>583</v>
      </c>
      <c r="E961" s="31" t="s">
        <v>964</v>
      </c>
      <c r="F961" s="31" t="s">
        <v>1229</v>
      </c>
      <c r="G961" s="31" t="s">
        <v>51</v>
      </c>
      <c r="H961" s="17" t="s">
        <v>13</v>
      </c>
      <c r="I961" s="4">
        <v>0.96583307605227942</v>
      </c>
      <c r="J961" s="18">
        <v>16</v>
      </c>
      <c r="K961" s="19">
        <v>26199</v>
      </c>
      <c r="L961" s="20">
        <v>9919</v>
      </c>
    </row>
    <row r="962" spans="1:12" s="21" customFormat="1" ht="38" hidden="1" x14ac:dyDescent="0.3">
      <c r="A962" s="17">
        <v>2015</v>
      </c>
      <c r="B962" s="17">
        <v>2018</v>
      </c>
      <c r="C962" s="22">
        <v>6</v>
      </c>
      <c r="D962" s="22" t="s">
        <v>584</v>
      </c>
      <c r="E962" s="31" t="s">
        <v>3660</v>
      </c>
      <c r="F962" s="31" t="s">
        <v>1230</v>
      </c>
      <c r="G962" s="31" t="s">
        <v>45</v>
      </c>
      <c r="H962" s="17" t="s">
        <v>12</v>
      </c>
      <c r="I962" s="4">
        <v>0.96346609035710618</v>
      </c>
      <c r="J962" s="18">
        <v>17</v>
      </c>
      <c r="K962" s="19">
        <v>19458</v>
      </c>
      <c r="L962" s="20">
        <v>6997</v>
      </c>
    </row>
    <row r="963" spans="1:12" s="21" customFormat="1" ht="50.5" hidden="1" x14ac:dyDescent="0.3">
      <c r="A963" s="17">
        <v>2015</v>
      </c>
      <c r="B963" s="17">
        <v>2017</v>
      </c>
      <c r="C963" s="22">
        <v>6</v>
      </c>
      <c r="D963" s="22" t="s">
        <v>585</v>
      </c>
      <c r="E963" s="31" t="s">
        <v>965</v>
      </c>
      <c r="F963" s="16" t="s">
        <v>1231</v>
      </c>
      <c r="G963" s="31" t="s">
        <v>31</v>
      </c>
      <c r="H963" s="17" t="s">
        <v>12</v>
      </c>
      <c r="I963" s="4">
        <v>0.96264279098487193</v>
      </c>
      <c r="J963" s="18">
        <v>18</v>
      </c>
      <c r="K963" s="19">
        <v>17434</v>
      </c>
      <c r="L963" s="20">
        <v>5938</v>
      </c>
    </row>
    <row r="964" spans="1:12" s="21" customFormat="1" ht="38" hidden="1" x14ac:dyDescent="0.3">
      <c r="A964" s="17">
        <v>2015</v>
      </c>
      <c r="B964" s="17">
        <v>2018</v>
      </c>
      <c r="C964" s="22">
        <v>6</v>
      </c>
      <c r="D964" s="22" t="s">
        <v>586</v>
      </c>
      <c r="E964" s="31" t="s">
        <v>966</v>
      </c>
      <c r="F964" s="31" t="s">
        <v>1495</v>
      </c>
      <c r="G964" s="31" t="s">
        <v>45</v>
      </c>
      <c r="H964" s="17" t="s">
        <v>12</v>
      </c>
      <c r="I964" s="4">
        <v>0.95945250591746434</v>
      </c>
      <c r="J964" s="18">
        <v>19</v>
      </c>
      <c r="K964" s="19">
        <v>29838</v>
      </c>
      <c r="L964" s="20">
        <v>9595</v>
      </c>
    </row>
    <row r="965" spans="1:12" s="21" customFormat="1" ht="25.5" hidden="1" x14ac:dyDescent="0.3">
      <c r="A965" s="17">
        <v>2015</v>
      </c>
      <c r="B965" s="17">
        <v>2017</v>
      </c>
      <c r="C965" s="22">
        <v>7</v>
      </c>
      <c r="D965" s="22" t="s">
        <v>587</v>
      </c>
      <c r="E965" s="31" t="s">
        <v>967</v>
      </c>
      <c r="F965" s="31" t="s">
        <v>178</v>
      </c>
      <c r="G965" s="31" t="s">
        <v>58</v>
      </c>
      <c r="H965" s="17" t="s">
        <v>12</v>
      </c>
      <c r="I965" s="4">
        <v>1</v>
      </c>
      <c r="J965" s="18">
        <v>1</v>
      </c>
      <c r="K965" s="19">
        <v>9114</v>
      </c>
      <c r="L965" s="20">
        <v>6050</v>
      </c>
    </row>
    <row r="966" spans="1:12" s="21" customFormat="1" ht="38" hidden="1" x14ac:dyDescent="0.3">
      <c r="A966" s="17">
        <v>2015</v>
      </c>
      <c r="B966" s="17">
        <v>2018</v>
      </c>
      <c r="C966" s="22">
        <v>7</v>
      </c>
      <c r="D966" s="22" t="s">
        <v>588</v>
      </c>
      <c r="E966" s="31" t="s">
        <v>968</v>
      </c>
      <c r="F966" s="31" t="s">
        <v>1383</v>
      </c>
      <c r="G966" s="31" t="s">
        <v>47</v>
      </c>
      <c r="H966" s="17" t="s">
        <v>12</v>
      </c>
      <c r="I966" s="4">
        <v>0.99877551020408162</v>
      </c>
      <c r="J966" s="18">
        <v>2</v>
      </c>
      <c r="K966" s="19">
        <v>14300</v>
      </c>
      <c r="L966" s="20">
        <v>9356</v>
      </c>
    </row>
    <row r="967" spans="1:12" s="21" customFormat="1" ht="38" hidden="1" x14ac:dyDescent="0.3">
      <c r="A967" s="17">
        <v>2015</v>
      </c>
      <c r="B967" s="17">
        <v>2017</v>
      </c>
      <c r="C967" s="22">
        <v>7</v>
      </c>
      <c r="D967" s="22" t="s">
        <v>589</v>
      </c>
      <c r="E967" s="31" t="s">
        <v>969</v>
      </c>
      <c r="F967" s="31" t="s">
        <v>1496</v>
      </c>
      <c r="G967" s="31" t="s">
        <v>57</v>
      </c>
      <c r="H967" s="17" t="s">
        <v>14</v>
      </c>
      <c r="I967" s="4">
        <v>0.99744897959183676</v>
      </c>
      <c r="J967" s="18">
        <v>3</v>
      </c>
      <c r="K967" s="19">
        <v>19800</v>
      </c>
      <c r="L967" s="20">
        <v>12766</v>
      </c>
    </row>
    <row r="968" spans="1:12" s="21" customFormat="1" ht="50.5" hidden="1" x14ac:dyDescent="0.3">
      <c r="A968" s="17">
        <v>2015</v>
      </c>
      <c r="B968" s="17">
        <v>2017</v>
      </c>
      <c r="C968" s="22">
        <v>7</v>
      </c>
      <c r="D968" s="22" t="s">
        <v>590</v>
      </c>
      <c r="E968" s="31" t="s">
        <v>970</v>
      </c>
      <c r="F968" s="16" t="s">
        <v>1497</v>
      </c>
      <c r="G968" s="31" t="s">
        <v>34</v>
      </c>
      <c r="H968" s="17" t="s">
        <v>13</v>
      </c>
      <c r="I968" s="4">
        <v>0.9966326530612245</v>
      </c>
      <c r="J968" s="18">
        <v>4</v>
      </c>
      <c r="K968" s="19">
        <v>20300</v>
      </c>
      <c r="L968" s="20">
        <v>12896</v>
      </c>
    </row>
    <row r="969" spans="1:12" s="21" customFormat="1" ht="38" hidden="1" x14ac:dyDescent="0.3">
      <c r="A969" s="17">
        <v>2015</v>
      </c>
      <c r="B969" s="17">
        <v>2018</v>
      </c>
      <c r="C969" s="22">
        <v>7</v>
      </c>
      <c r="D969" s="22" t="s">
        <v>591</v>
      </c>
      <c r="E969" s="31" t="s">
        <v>971</v>
      </c>
      <c r="F969" s="16" t="s">
        <v>135</v>
      </c>
      <c r="G969" s="31" t="s">
        <v>9</v>
      </c>
      <c r="H969" s="17" t="s">
        <v>12</v>
      </c>
      <c r="I969" s="4">
        <v>0.99622448979591827</v>
      </c>
      <c r="J969" s="18">
        <v>5</v>
      </c>
      <c r="K969" s="19">
        <v>18769</v>
      </c>
      <c r="L969" s="20">
        <v>11745</v>
      </c>
    </row>
    <row r="970" spans="1:12" s="21" customFormat="1" ht="38" hidden="1" x14ac:dyDescent="0.3">
      <c r="A970" s="17">
        <v>2015</v>
      </c>
      <c r="B970" s="17">
        <v>2018</v>
      </c>
      <c r="C970" s="22">
        <v>7</v>
      </c>
      <c r="D970" s="22" t="s">
        <v>592</v>
      </c>
      <c r="E970" s="31" t="s">
        <v>972</v>
      </c>
      <c r="F970" s="16" t="s">
        <v>1232</v>
      </c>
      <c r="G970" s="31" t="s">
        <v>57</v>
      </c>
      <c r="H970" s="17" t="s">
        <v>14</v>
      </c>
      <c r="I970" s="4">
        <v>0.99316326530612242</v>
      </c>
      <c r="J970" s="18">
        <v>6</v>
      </c>
      <c r="K970" s="19">
        <v>23000</v>
      </c>
      <c r="L970" s="20">
        <v>14174</v>
      </c>
    </row>
    <row r="971" spans="1:12" s="21" customFormat="1" ht="38" hidden="1" x14ac:dyDescent="0.3">
      <c r="A971" s="17">
        <v>2015</v>
      </c>
      <c r="B971" s="17">
        <v>2017</v>
      </c>
      <c r="C971" s="22">
        <v>7</v>
      </c>
      <c r="D971" s="22" t="s">
        <v>593</v>
      </c>
      <c r="E971" s="31" t="s">
        <v>973</v>
      </c>
      <c r="F971" s="16" t="s">
        <v>137</v>
      </c>
      <c r="G971" s="31" t="s">
        <v>34</v>
      </c>
      <c r="H971" s="17" t="s">
        <v>13</v>
      </c>
      <c r="I971" s="4">
        <v>0.99255102040816323</v>
      </c>
      <c r="J971" s="18">
        <v>7</v>
      </c>
      <c r="K971" s="19">
        <v>8068</v>
      </c>
      <c r="L971" s="20">
        <v>4895</v>
      </c>
    </row>
    <row r="972" spans="1:12" s="21" customFormat="1" ht="75.5" hidden="1" x14ac:dyDescent="0.3">
      <c r="A972" s="17">
        <v>2015</v>
      </c>
      <c r="B972" s="17">
        <v>2017</v>
      </c>
      <c r="C972" s="22">
        <v>7</v>
      </c>
      <c r="D972" s="22" t="s">
        <v>594</v>
      </c>
      <c r="E972" s="31" t="s">
        <v>3661</v>
      </c>
      <c r="F972" s="31" t="s">
        <v>4073</v>
      </c>
      <c r="G972" s="31" t="s">
        <v>34</v>
      </c>
      <c r="H972" s="17" t="s">
        <v>13</v>
      </c>
      <c r="I972" s="4">
        <v>0.98020408163265305</v>
      </c>
      <c r="J972" s="18">
        <v>8</v>
      </c>
      <c r="K972" s="19">
        <v>29545</v>
      </c>
      <c r="L972" s="20">
        <v>17645</v>
      </c>
    </row>
    <row r="973" spans="1:12" s="21" customFormat="1" ht="38" hidden="1" x14ac:dyDescent="0.3">
      <c r="A973" s="17">
        <v>2015</v>
      </c>
      <c r="B973" s="17">
        <v>2017</v>
      </c>
      <c r="C973" s="22">
        <v>7</v>
      </c>
      <c r="D973" s="22" t="s">
        <v>595</v>
      </c>
      <c r="E973" s="31" t="s">
        <v>974</v>
      </c>
      <c r="F973" s="16" t="s">
        <v>1498</v>
      </c>
      <c r="G973" s="31" t="s">
        <v>34</v>
      </c>
      <c r="H973" s="17" t="s">
        <v>13</v>
      </c>
      <c r="I973" s="4">
        <v>0.97897959183673466</v>
      </c>
      <c r="J973" s="18">
        <v>9</v>
      </c>
      <c r="K973" s="19">
        <v>25400</v>
      </c>
      <c r="L973" s="20">
        <v>14928</v>
      </c>
    </row>
    <row r="974" spans="1:12" s="21" customFormat="1" ht="38" hidden="1" x14ac:dyDescent="0.3">
      <c r="A974" s="17">
        <v>2015</v>
      </c>
      <c r="B974" s="17">
        <v>2018</v>
      </c>
      <c r="C974" s="22">
        <v>7</v>
      </c>
      <c r="D974" s="22" t="s">
        <v>596</v>
      </c>
      <c r="E974" s="31" t="s">
        <v>975</v>
      </c>
      <c r="F974" s="31" t="s">
        <v>1233</v>
      </c>
      <c r="G974" s="31" t="s">
        <v>34</v>
      </c>
      <c r="H974" s="17" t="s">
        <v>13</v>
      </c>
      <c r="I974" s="4">
        <v>0.97887755102040819</v>
      </c>
      <c r="J974" s="18">
        <v>10</v>
      </c>
      <c r="K974" s="19">
        <v>29702</v>
      </c>
      <c r="L974" s="20">
        <v>17174</v>
      </c>
    </row>
    <row r="975" spans="1:12" s="21" customFormat="1" ht="63" hidden="1" x14ac:dyDescent="0.3">
      <c r="A975" s="17">
        <v>2015</v>
      </c>
      <c r="B975" s="17">
        <v>2018</v>
      </c>
      <c r="C975" s="22">
        <v>7</v>
      </c>
      <c r="D975" s="22" t="s">
        <v>597</v>
      </c>
      <c r="E975" s="31" t="s">
        <v>3662</v>
      </c>
      <c r="F975" s="31" t="s">
        <v>1384</v>
      </c>
      <c r="G975" s="31" t="s">
        <v>57</v>
      </c>
      <c r="H975" s="17" t="s">
        <v>14</v>
      </c>
      <c r="I975" s="4">
        <v>0.97448979591836737</v>
      </c>
      <c r="J975" s="18">
        <v>11</v>
      </c>
      <c r="K975" s="19">
        <v>18800</v>
      </c>
      <c r="L975" s="20">
        <v>10692</v>
      </c>
    </row>
    <row r="976" spans="1:12" s="21" customFormat="1" ht="38" hidden="1" x14ac:dyDescent="0.3">
      <c r="A976" s="17">
        <v>2015</v>
      </c>
      <c r="B976" s="17">
        <v>2017</v>
      </c>
      <c r="C976" s="22">
        <v>7</v>
      </c>
      <c r="D976" s="22" t="s">
        <v>598</v>
      </c>
      <c r="E976" s="31" t="s">
        <v>976</v>
      </c>
      <c r="F976" s="16" t="s">
        <v>1234</v>
      </c>
      <c r="G976" s="31" t="s">
        <v>59</v>
      </c>
      <c r="H976" s="17" t="s">
        <v>13</v>
      </c>
      <c r="I976" s="4">
        <v>0.97448979591836737</v>
      </c>
      <c r="J976" s="18">
        <v>11</v>
      </c>
      <c r="K976" s="19">
        <v>7650</v>
      </c>
      <c r="L976" s="20">
        <v>4351</v>
      </c>
    </row>
    <row r="977" spans="1:12" s="21" customFormat="1" ht="38" hidden="1" x14ac:dyDescent="0.3">
      <c r="A977" s="17">
        <v>2015</v>
      </c>
      <c r="B977" s="17">
        <v>2018</v>
      </c>
      <c r="C977" s="22">
        <v>7</v>
      </c>
      <c r="D977" s="22" t="s">
        <v>599</v>
      </c>
      <c r="E977" s="31" t="s">
        <v>977</v>
      </c>
      <c r="F977" s="16" t="s">
        <v>1235</v>
      </c>
      <c r="G977" s="31" t="s">
        <v>34</v>
      </c>
      <c r="H977" s="17" t="s">
        <v>13</v>
      </c>
      <c r="I977" s="4">
        <v>0.97346938775510206</v>
      </c>
      <c r="J977" s="18">
        <v>12</v>
      </c>
      <c r="K977" s="19">
        <v>16850</v>
      </c>
      <c r="L977" s="20">
        <v>9423</v>
      </c>
    </row>
    <row r="978" spans="1:12" s="21" customFormat="1" ht="38" hidden="1" x14ac:dyDescent="0.3">
      <c r="A978" s="17">
        <v>2015</v>
      </c>
      <c r="B978" s="17">
        <v>2017</v>
      </c>
      <c r="C978" s="22">
        <v>7</v>
      </c>
      <c r="D978" s="22" t="s">
        <v>600</v>
      </c>
      <c r="E978" s="31" t="s">
        <v>978</v>
      </c>
      <c r="F978" s="31" t="s">
        <v>1236</v>
      </c>
      <c r="G978" s="31" t="s">
        <v>47</v>
      </c>
      <c r="H978" s="17" t="s">
        <v>12</v>
      </c>
      <c r="I978" s="4">
        <v>0.97193877551020402</v>
      </c>
      <c r="J978" s="18">
        <v>13</v>
      </c>
      <c r="K978" s="19">
        <v>16200</v>
      </c>
      <c r="L978" s="20">
        <v>8905</v>
      </c>
    </row>
    <row r="979" spans="1:12" s="21" customFormat="1" ht="63" hidden="1" x14ac:dyDescent="0.3">
      <c r="A979" s="17">
        <v>2015</v>
      </c>
      <c r="B979" s="17">
        <v>2018</v>
      </c>
      <c r="C979" s="22">
        <v>7</v>
      </c>
      <c r="D979" s="22" t="s">
        <v>601</v>
      </c>
      <c r="E979" s="31" t="s">
        <v>979</v>
      </c>
      <c r="F979" s="31" t="s">
        <v>154</v>
      </c>
      <c r="G979" s="31" t="s">
        <v>57</v>
      </c>
      <c r="H979" s="17" t="s">
        <v>14</v>
      </c>
      <c r="I979" s="4">
        <v>0.96938775510204078</v>
      </c>
      <c r="J979" s="18">
        <v>14</v>
      </c>
      <c r="K979" s="19">
        <v>26500</v>
      </c>
      <c r="L979" s="20">
        <v>14315</v>
      </c>
    </row>
    <row r="980" spans="1:12" s="21" customFormat="1" ht="38" hidden="1" x14ac:dyDescent="0.3">
      <c r="A980" s="17">
        <v>2015</v>
      </c>
      <c r="B980" s="17">
        <v>2017</v>
      </c>
      <c r="C980" s="22">
        <v>7</v>
      </c>
      <c r="D980" s="22" t="s">
        <v>602</v>
      </c>
      <c r="E980" s="31" t="s">
        <v>980</v>
      </c>
      <c r="F980" s="16" t="s">
        <v>4074</v>
      </c>
      <c r="G980" s="31" t="s">
        <v>59</v>
      </c>
      <c r="H980" s="17" t="s">
        <v>13</v>
      </c>
      <c r="I980" s="4">
        <v>0.96683673469387754</v>
      </c>
      <c r="J980" s="18">
        <v>15</v>
      </c>
      <c r="K980" s="19">
        <v>26652</v>
      </c>
      <c r="L980" s="20">
        <v>14144</v>
      </c>
    </row>
    <row r="981" spans="1:12" s="21" customFormat="1" ht="38" hidden="1" x14ac:dyDescent="0.3">
      <c r="A981" s="17">
        <v>2015</v>
      </c>
      <c r="B981" s="17">
        <v>2017</v>
      </c>
      <c r="C981" s="22">
        <v>7</v>
      </c>
      <c r="D981" s="22" t="s">
        <v>603</v>
      </c>
      <c r="E981" s="31" t="s">
        <v>3663</v>
      </c>
      <c r="F981" s="31" t="s">
        <v>153</v>
      </c>
      <c r="G981" s="31" t="s">
        <v>57</v>
      </c>
      <c r="H981" s="17" t="s">
        <v>14</v>
      </c>
      <c r="I981" s="4">
        <v>0.96622448979591835</v>
      </c>
      <c r="J981" s="18">
        <v>16</v>
      </c>
      <c r="K981" s="19">
        <v>21103</v>
      </c>
      <c r="L981" s="20">
        <v>10999</v>
      </c>
    </row>
    <row r="982" spans="1:12" s="21" customFormat="1" ht="25.5" hidden="1" x14ac:dyDescent="0.3">
      <c r="A982" s="17">
        <v>2015</v>
      </c>
      <c r="B982" s="17">
        <v>2017</v>
      </c>
      <c r="C982" s="22">
        <v>7</v>
      </c>
      <c r="D982" s="22" t="s">
        <v>604</v>
      </c>
      <c r="E982" s="31" t="s">
        <v>981</v>
      </c>
      <c r="F982" s="31" t="s">
        <v>1237</v>
      </c>
      <c r="G982" s="31" t="s">
        <v>47</v>
      </c>
      <c r="H982" s="17" t="s">
        <v>12</v>
      </c>
      <c r="I982" s="4">
        <v>0.96489795918367349</v>
      </c>
      <c r="J982" s="18">
        <v>17</v>
      </c>
      <c r="K982" s="19">
        <v>23610</v>
      </c>
      <c r="L982" s="20">
        <v>12081</v>
      </c>
    </row>
    <row r="983" spans="1:12" s="21" customFormat="1" ht="25.5" hidden="1" x14ac:dyDescent="0.3">
      <c r="A983" s="17">
        <v>2015</v>
      </c>
      <c r="B983" s="17">
        <v>2017</v>
      </c>
      <c r="C983" s="22">
        <v>7</v>
      </c>
      <c r="D983" s="22" t="s">
        <v>605</v>
      </c>
      <c r="E983" s="31" t="s">
        <v>982</v>
      </c>
      <c r="F983" s="16" t="s">
        <v>1385</v>
      </c>
      <c r="G983" s="31" t="s">
        <v>29</v>
      </c>
      <c r="H983" s="17" t="s">
        <v>12</v>
      </c>
      <c r="I983" s="4">
        <v>0.96234693877551025</v>
      </c>
      <c r="J983" s="18">
        <v>18</v>
      </c>
      <c r="K983" s="19">
        <v>29800</v>
      </c>
      <c r="L983" s="20">
        <v>14965</v>
      </c>
    </row>
    <row r="984" spans="1:12" s="21" customFormat="1" ht="38" hidden="1" x14ac:dyDescent="0.3">
      <c r="A984" s="17">
        <v>2015</v>
      </c>
      <c r="B984" s="17">
        <v>2017</v>
      </c>
      <c r="C984" s="22">
        <v>7</v>
      </c>
      <c r="D984" s="22" t="s">
        <v>606</v>
      </c>
      <c r="E984" s="31" t="s">
        <v>983</v>
      </c>
      <c r="F984" s="16" t="s">
        <v>2713</v>
      </c>
      <c r="G984" s="31" t="s">
        <v>34</v>
      </c>
      <c r="H984" s="17" t="s">
        <v>13</v>
      </c>
      <c r="I984" s="4">
        <v>0.96122448979591835</v>
      </c>
      <c r="J984" s="18">
        <v>19</v>
      </c>
      <c r="K984" s="19">
        <v>18763</v>
      </c>
      <c r="L984" s="20">
        <v>9244</v>
      </c>
    </row>
    <row r="985" spans="1:12" s="21" customFormat="1" ht="38" hidden="1" x14ac:dyDescent="0.3">
      <c r="A985" s="17">
        <v>2015</v>
      </c>
      <c r="B985" s="17">
        <v>2017</v>
      </c>
      <c r="C985" s="22">
        <v>7</v>
      </c>
      <c r="D985" s="22" t="s">
        <v>607</v>
      </c>
      <c r="E985" s="31" t="s">
        <v>984</v>
      </c>
      <c r="F985" s="16" t="s">
        <v>1238</v>
      </c>
      <c r="G985" s="31" t="s">
        <v>57</v>
      </c>
      <c r="H985" s="17" t="s">
        <v>14</v>
      </c>
      <c r="I985" s="4">
        <v>0.96051020408163257</v>
      </c>
      <c r="J985" s="18">
        <v>20</v>
      </c>
      <c r="K985" s="19">
        <v>28434</v>
      </c>
      <c r="L985" s="20">
        <v>13738</v>
      </c>
    </row>
    <row r="986" spans="1:12" s="21" customFormat="1" ht="50.5" hidden="1" x14ac:dyDescent="0.3">
      <c r="A986" s="17">
        <v>2015</v>
      </c>
      <c r="B986" s="17">
        <v>2017</v>
      </c>
      <c r="C986" s="22">
        <v>7</v>
      </c>
      <c r="D986" s="22" t="s">
        <v>608</v>
      </c>
      <c r="E986" s="31" t="s">
        <v>985</v>
      </c>
      <c r="F986" s="16" t="s">
        <v>1239</v>
      </c>
      <c r="G986" s="31" t="s">
        <v>58</v>
      </c>
      <c r="H986" s="17" t="s">
        <v>12</v>
      </c>
      <c r="I986" s="4">
        <v>0.95989795918367338</v>
      </c>
      <c r="J986" s="18">
        <v>21</v>
      </c>
      <c r="K986" s="19">
        <v>11804</v>
      </c>
      <c r="L986" s="20">
        <v>5591</v>
      </c>
    </row>
    <row r="987" spans="1:12" s="21" customFormat="1" ht="88" hidden="1" x14ac:dyDescent="0.3">
      <c r="A987" s="17">
        <v>2015</v>
      </c>
      <c r="B987" s="17">
        <v>2017</v>
      </c>
      <c r="C987" s="22">
        <v>7</v>
      </c>
      <c r="D987" s="22" t="s">
        <v>609</v>
      </c>
      <c r="E987" s="31" t="s">
        <v>986</v>
      </c>
      <c r="F987" s="31" t="s">
        <v>1240</v>
      </c>
      <c r="G987" s="31" t="s">
        <v>59</v>
      </c>
      <c r="H987" s="17" t="s">
        <v>13</v>
      </c>
      <c r="I987" s="4">
        <v>0.95979591836734701</v>
      </c>
      <c r="J987" s="18">
        <v>22</v>
      </c>
      <c r="K987" s="19">
        <v>18197</v>
      </c>
      <c r="L987" s="20">
        <v>8446</v>
      </c>
    </row>
    <row r="988" spans="1:12" s="21" customFormat="1" ht="38" hidden="1" x14ac:dyDescent="0.3">
      <c r="A988" s="17">
        <v>2015</v>
      </c>
      <c r="B988" s="17">
        <v>2017</v>
      </c>
      <c r="C988" s="22">
        <v>7</v>
      </c>
      <c r="D988" s="22" t="s">
        <v>610</v>
      </c>
      <c r="E988" s="31" t="s">
        <v>2714</v>
      </c>
      <c r="F988" s="16" t="s">
        <v>1241</v>
      </c>
      <c r="G988" s="31" t="s">
        <v>57</v>
      </c>
      <c r="H988" s="17" t="s">
        <v>14</v>
      </c>
      <c r="I988" s="4">
        <v>0.95918367346938771</v>
      </c>
      <c r="J988" s="18">
        <v>23</v>
      </c>
      <c r="K988" s="19">
        <v>28434</v>
      </c>
      <c r="L988" s="20">
        <v>12927</v>
      </c>
    </row>
    <row r="989" spans="1:12" s="21" customFormat="1" ht="63" hidden="1" x14ac:dyDescent="0.3">
      <c r="A989" s="17">
        <v>2015</v>
      </c>
      <c r="B989" s="17">
        <v>2017</v>
      </c>
      <c r="C989" s="22">
        <v>7</v>
      </c>
      <c r="D989" s="22" t="s">
        <v>611</v>
      </c>
      <c r="E989" s="31" t="s">
        <v>987</v>
      </c>
      <c r="F989" s="31" t="s">
        <v>1499</v>
      </c>
      <c r="G989" s="31" t="s">
        <v>57</v>
      </c>
      <c r="H989" s="17" t="s">
        <v>14</v>
      </c>
      <c r="I989" s="4">
        <v>0.95469387755102053</v>
      </c>
      <c r="J989" s="18">
        <v>24</v>
      </c>
      <c r="K989" s="19">
        <v>22552</v>
      </c>
      <c r="L989" s="20">
        <v>10039</v>
      </c>
    </row>
    <row r="990" spans="1:12" s="21" customFormat="1" ht="38" hidden="1" x14ac:dyDescent="0.3">
      <c r="A990" s="17">
        <v>2015</v>
      </c>
      <c r="B990" s="17">
        <v>2018</v>
      </c>
      <c r="C990" s="22">
        <v>7</v>
      </c>
      <c r="D990" s="22" t="s">
        <v>612</v>
      </c>
      <c r="E990" s="31" t="s">
        <v>988</v>
      </c>
      <c r="F990" s="31" t="s">
        <v>177</v>
      </c>
      <c r="G990" s="31" t="s">
        <v>47</v>
      </c>
      <c r="H990" s="17" t="s">
        <v>12</v>
      </c>
      <c r="I990" s="4">
        <v>0.95346938775510215</v>
      </c>
      <c r="J990" s="18">
        <v>25</v>
      </c>
      <c r="K990" s="19">
        <v>29495</v>
      </c>
      <c r="L990" s="20">
        <v>12849</v>
      </c>
    </row>
    <row r="991" spans="1:12" s="21" customFormat="1" ht="25.5" hidden="1" x14ac:dyDescent="0.3">
      <c r="A991" s="22">
        <v>2015</v>
      </c>
      <c r="B991" s="22">
        <v>2017</v>
      </c>
      <c r="C991" s="22">
        <v>7</v>
      </c>
      <c r="D991" s="22" t="s">
        <v>613</v>
      </c>
      <c r="E991" s="31" t="s">
        <v>989</v>
      </c>
      <c r="F991" s="31" t="s">
        <v>1386</v>
      </c>
      <c r="G991" s="31" t="s">
        <v>41</v>
      </c>
      <c r="H991" s="17" t="s">
        <v>5</v>
      </c>
      <c r="I991" s="2">
        <v>0.95285714285714274</v>
      </c>
      <c r="J991" s="24">
        <v>26</v>
      </c>
      <c r="K991" s="19">
        <v>10500</v>
      </c>
      <c r="L991" s="20">
        <v>4474</v>
      </c>
    </row>
    <row r="992" spans="1:12" s="21" customFormat="1" ht="50.5" hidden="1" x14ac:dyDescent="0.3">
      <c r="A992" s="22">
        <v>2015</v>
      </c>
      <c r="B992" s="22">
        <v>2017</v>
      </c>
      <c r="C992" s="22">
        <v>7</v>
      </c>
      <c r="D992" s="22" t="s">
        <v>614</v>
      </c>
      <c r="E992" s="31" t="s">
        <v>990</v>
      </c>
      <c r="F992" s="31" t="s">
        <v>1500</v>
      </c>
      <c r="G992" s="31" t="s">
        <v>58</v>
      </c>
      <c r="H992" s="17" t="s">
        <v>12</v>
      </c>
      <c r="I992" s="2">
        <v>0.95153061224489799</v>
      </c>
      <c r="J992" s="24">
        <v>27</v>
      </c>
      <c r="K992" s="19">
        <v>17200</v>
      </c>
      <c r="L992" s="20">
        <v>7166</v>
      </c>
    </row>
    <row r="993" spans="1:13" s="21" customFormat="1" ht="38" hidden="1" x14ac:dyDescent="0.3">
      <c r="A993" s="22">
        <v>2015</v>
      </c>
      <c r="B993" s="22">
        <v>2017</v>
      </c>
      <c r="C993" s="22">
        <v>7</v>
      </c>
      <c r="D993" s="22" t="s">
        <v>615</v>
      </c>
      <c r="E993" s="31" t="s">
        <v>991</v>
      </c>
      <c r="F993" s="16" t="s">
        <v>1501</v>
      </c>
      <c r="G993" s="31" t="s">
        <v>57</v>
      </c>
      <c r="H993" s="17" t="s">
        <v>14</v>
      </c>
      <c r="I993" s="2">
        <v>0.95102040816326538</v>
      </c>
      <c r="J993" s="24">
        <v>28</v>
      </c>
      <c r="K993" s="19">
        <v>26457</v>
      </c>
      <c r="L993" s="20">
        <v>10771</v>
      </c>
    </row>
    <row r="994" spans="1:13" s="21" customFormat="1" ht="38" hidden="1" x14ac:dyDescent="0.3">
      <c r="A994" s="22">
        <v>2015</v>
      </c>
      <c r="B994" s="22">
        <v>2017</v>
      </c>
      <c r="C994" s="22">
        <v>7</v>
      </c>
      <c r="D994" s="22" t="s">
        <v>616</v>
      </c>
      <c r="E994" s="31" t="s">
        <v>992</v>
      </c>
      <c r="F994" s="31" t="s">
        <v>136</v>
      </c>
      <c r="G994" s="31" t="s">
        <v>58</v>
      </c>
      <c r="H994" s="17" t="s">
        <v>12</v>
      </c>
      <c r="I994" s="2">
        <v>0.9509183673469388</v>
      </c>
      <c r="J994" s="24">
        <v>29</v>
      </c>
      <c r="K994" s="19">
        <v>10348</v>
      </c>
      <c r="L994" s="20">
        <v>4114</v>
      </c>
    </row>
    <row r="995" spans="1:13" s="21" customFormat="1" ht="38" hidden="1" x14ac:dyDescent="0.3">
      <c r="A995" s="22">
        <v>2015</v>
      </c>
      <c r="B995" s="22">
        <v>2017</v>
      </c>
      <c r="C995" s="22">
        <v>7</v>
      </c>
      <c r="D995" s="22" t="s">
        <v>617</v>
      </c>
      <c r="E995" s="31" t="s">
        <v>993</v>
      </c>
      <c r="F995" s="31" t="s">
        <v>1502</v>
      </c>
      <c r="G995" s="31" t="s">
        <v>34</v>
      </c>
      <c r="H995" s="17" t="s">
        <v>13</v>
      </c>
      <c r="I995" s="2">
        <v>0.94959183673469394</v>
      </c>
      <c r="J995" s="24">
        <v>30</v>
      </c>
      <c r="K995" s="19">
        <v>17016</v>
      </c>
      <c r="L995" s="20">
        <v>6604</v>
      </c>
    </row>
    <row r="996" spans="1:13" s="21" customFormat="1" ht="50.5" hidden="1" x14ac:dyDescent="0.3">
      <c r="A996" s="22">
        <v>2015</v>
      </c>
      <c r="B996" s="22">
        <v>2017</v>
      </c>
      <c r="C996" s="22">
        <v>7</v>
      </c>
      <c r="D996" s="22" t="s">
        <v>618</v>
      </c>
      <c r="E996" s="31" t="s">
        <v>3664</v>
      </c>
      <c r="F996" s="31" t="s">
        <v>1242</v>
      </c>
      <c r="G996" s="31" t="s">
        <v>58</v>
      </c>
      <c r="H996" s="17" t="s">
        <v>12</v>
      </c>
      <c r="I996" s="2">
        <v>0.94520408163265301</v>
      </c>
      <c r="J996" s="24">
        <v>31</v>
      </c>
      <c r="K996" s="19">
        <v>11385</v>
      </c>
      <c r="L996" s="20">
        <v>4310</v>
      </c>
    </row>
    <row r="997" spans="1:13" s="21" customFormat="1" ht="25.5" hidden="1" x14ac:dyDescent="0.3">
      <c r="A997" s="22">
        <v>2015</v>
      </c>
      <c r="B997" s="22">
        <v>2017</v>
      </c>
      <c r="C997" s="22">
        <v>7</v>
      </c>
      <c r="D997" s="22" t="s">
        <v>619</v>
      </c>
      <c r="E997" s="31" t="s">
        <v>994</v>
      </c>
      <c r="F997" s="31" t="s">
        <v>180</v>
      </c>
      <c r="G997" s="31" t="s">
        <v>49</v>
      </c>
      <c r="H997" s="17" t="s">
        <v>13</v>
      </c>
      <c r="I997" s="2">
        <v>0.94418367346938781</v>
      </c>
      <c r="J997" s="24">
        <v>32</v>
      </c>
      <c r="K997" s="19">
        <v>7500</v>
      </c>
      <c r="L997" s="20">
        <v>2768</v>
      </c>
    </row>
    <row r="998" spans="1:13" s="21" customFormat="1" ht="25.5" hidden="1" x14ac:dyDescent="0.3">
      <c r="A998" s="22">
        <v>2015</v>
      </c>
      <c r="B998" s="22">
        <v>2018</v>
      </c>
      <c r="C998" s="22">
        <v>7</v>
      </c>
      <c r="D998" s="22" t="s">
        <v>620</v>
      </c>
      <c r="E998" s="31" t="s">
        <v>995</v>
      </c>
      <c r="F998" s="16" t="s">
        <v>1243</v>
      </c>
      <c r="G998" s="31" t="s">
        <v>47</v>
      </c>
      <c r="H998" s="17" t="s">
        <v>12</v>
      </c>
      <c r="I998" s="2">
        <v>0.94326530612244897</v>
      </c>
      <c r="J998" s="24">
        <v>33</v>
      </c>
      <c r="K998" s="19">
        <v>25600</v>
      </c>
      <c r="L998" s="20">
        <v>9205</v>
      </c>
    </row>
    <row r="999" spans="1:13" s="21" customFormat="1" ht="38" hidden="1" x14ac:dyDescent="0.3">
      <c r="A999" s="22">
        <v>2015</v>
      </c>
      <c r="B999" s="22">
        <v>2017</v>
      </c>
      <c r="C999" s="22">
        <v>7</v>
      </c>
      <c r="D999" s="22" t="s">
        <v>621</v>
      </c>
      <c r="E999" s="31" t="s">
        <v>2715</v>
      </c>
      <c r="F999" s="31" t="s">
        <v>4075</v>
      </c>
      <c r="G999" s="31" t="s">
        <v>58</v>
      </c>
      <c r="H999" s="17" t="s">
        <v>12</v>
      </c>
      <c r="I999" s="2">
        <v>0.94132653061224492</v>
      </c>
      <c r="J999" s="24">
        <v>34</v>
      </c>
      <c r="K999" s="19">
        <v>6186</v>
      </c>
      <c r="L999" s="20">
        <v>2166</v>
      </c>
    </row>
    <row r="1000" spans="1:13" s="21" customFormat="1" ht="50.5" hidden="1" x14ac:dyDescent="0.3">
      <c r="A1000" s="22">
        <v>2015</v>
      </c>
      <c r="B1000" s="22">
        <v>2018</v>
      </c>
      <c r="C1000" s="22">
        <v>7</v>
      </c>
      <c r="D1000" s="22" t="s">
        <v>622</v>
      </c>
      <c r="E1000" s="31" t="s">
        <v>996</v>
      </c>
      <c r="F1000" s="16" t="s">
        <v>460</v>
      </c>
      <c r="G1000" s="31" t="s">
        <v>47</v>
      </c>
      <c r="H1000" s="17" t="s">
        <v>12</v>
      </c>
      <c r="I1000" s="2">
        <v>0.93938775510204087</v>
      </c>
      <c r="J1000" s="24">
        <v>35</v>
      </c>
      <c r="K1000" s="19">
        <v>15152</v>
      </c>
      <c r="L1000" s="20">
        <v>5160</v>
      </c>
    </row>
    <row r="1001" spans="1:13" s="21" customFormat="1" ht="38" hidden="1" x14ac:dyDescent="0.3">
      <c r="A1001" s="22">
        <v>2015</v>
      </c>
      <c r="B1001" s="22">
        <v>2017</v>
      </c>
      <c r="C1001" s="22">
        <v>7</v>
      </c>
      <c r="D1001" s="22" t="s">
        <v>623</v>
      </c>
      <c r="E1001" s="31" t="s">
        <v>997</v>
      </c>
      <c r="F1001" s="16" t="s">
        <v>1244</v>
      </c>
      <c r="G1001" s="31" t="s">
        <v>57</v>
      </c>
      <c r="H1001" s="17" t="s">
        <v>14</v>
      </c>
      <c r="I1001" s="2">
        <v>0.93938775510204087</v>
      </c>
      <c r="J1001" s="24">
        <v>35</v>
      </c>
      <c r="K1001" s="19">
        <v>9000</v>
      </c>
      <c r="L1001" s="20">
        <v>3065</v>
      </c>
    </row>
    <row r="1002" spans="1:13" s="21" customFormat="1" ht="50.5" hidden="1" x14ac:dyDescent="0.3">
      <c r="A1002" s="22">
        <v>2015</v>
      </c>
      <c r="B1002" s="22">
        <v>2017</v>
      </c>
      <c r="C1002" s="22">
        <v>7</v>
      </c>
      <c r="D1002" s="22" t="s">
        <v>624</v>
      </c>
      <c r="E1002" s="31" t="s">
        <v>3665</v>
      </c>
      <c r="F1002" s="16" t="s">
        <v>1245</v>
      </c>
      <c r="G1002" s="31" t="s">
        <v>59</v>
      </c>
      <c r="H1002" s="17" t="s">
        <v>13</v>
      </c>
      <c r="I1002" s="2">
        <v>0.93877551020408168</v>
      </c>
      <c r="J1002" s="24">
        <v>36</v>
      </c>
      <c r="K1002" s="19">
        <v>24578</v>
      </c>
      <c r="L1002" s="20">
        <v>8137</v>
      </c>
    </row>
    <row r="1003" spans="1:13" s="21" customFormat="1" ht="50.5" hidden="1" x14ac:dyDescent="0.3">
      <c r="A1003" s="22">
        <v>2015</v>
      </c>
      <c r="B1003" s="22">
        <v>2017</v>
      </c>
      <c r="C1003" s="22">
        <v>7</v>
      </c>
      <c r="D1003" s="22" t="s">
        <v>625</v>
      </c>
      <c r="E1003" s="31" t="s">
        <v>3666</v>
      </c>
      <c r="F1003" s="16" t="s">
        <v>1503</v>
      </c>
      <c r="G1003" s="31" t="s">
        <v>47</v>
      </c>
      <c r="H1003" s="17" t="s">
        <v>12</v>
      </c>
      <c r="I1003" s="2">
        <v>0.93877551020408168</v>
      </c>
      <c r="J1003" s="24">
        <v>36</v>
      </c>
      <c r="K1003" s="19">
        <v>27464</v>
      </c>
      <c r="L1003" s="20">
        <v>9093</v>
      </c>
    </row>
    <row r="1004" spans="1:13" s="21" customFormat="1" ht="50.5" hidden="1" x14ac:dyDescent="0.3">
      <c r="A1004" s="22">
        <v>2015</v>
      </c>
      <c r="B1004" s="22">
        <v>2017</v>
      </c>
      <c r="C1004" s="22">
        <v>7</v>
      </c>
      <c r="D1004" s="22" t="s">
        <v>626</v>
      </c>
      <c r="E1004" s="31" t="s">
        <v>3667</v>
      </c>
      <c r="F1004" s="16" t="s">
        <v>4076</v>
      </c>
      <c r="G1004" s="31" t="s">
        <v>57</v>
      </c>
      <c r="H1004" s="17" t="s">
        <v>14</v>
      </c>
      <c r="I1004" s="2">
        <v>0.93816326530612248</v>
      </c>
      <c r="J1004" s="24">
        <v>37</v>
      </c>
      <c r="K1004" s="19">
        <v>27104</v>
      </c>
      <c r="L1004" s="20">
        <v>8716</v>
      </c>
    </row>
    <row r="1005" spans="1:13" s="21" customFormat="1" ht="38" hidden="1" x14ac:dyDescent="0.3">
      <c r="A1005" s="22">
        <v>2015</v>
      </c>
      <c r="B1005" s="22">
        <v>2017</v>
      </c>
      <c r="C1005" s="22">
        <v>8</v>
      </c>
      <c r="D1005" s="22" t="s">
        <v>627</v>
      </c>
      <c r="E1005" s="31" t="s">
        <v>998</v>
      </c>
      <c r="F1005" s="16" t="s">
        <v>1504</v>
      </c>
      <c r="G1005" s="31" t="s">
        <v>160</v>
      </c>
      <c r="H1005" s="17" t="s">
        <v>199</v>
      </c>
      <c r="I1005" s="2">
        <v>1</v>
      </c>
      <c r="J1005" s="24">
        <v>1</v>
      </c>
      <c r="K1005" s="19">
        <v>22900</v>
      </c>
      <c r="L1005" s="20">
        <v>15201</v>
      </c>
    </row>
    <row r="1006" spans="1:13" s="21" customFormat="1" ht="38" hidden="1" x14ac:dyDescent="0.3">
      <c r="A1006" s="27">
        <v>2015</v>
      </c>
      <c r="B1006" s="27">
        <v>2018</v>
      </c>
      <c r="C1006" s="27">
        <v>8</v>
      </c>
      <c r="D1006" s="27" t="s">
        <v>628</v>
      </c>
      <c r="E1006" s="28" t="s">
        <v>3668</v>
      </c>
      <c r="F1006" s="28" t="s">
        <v>1246</v>
      </c>
      <c r="G1006" s="28" t="s">
        <v>64</v>
      </c>
      <c r="H1006" s="25" t="s">
        <v>2</v>
      </c>
      <c r="I1006" s="2">
        <v>0.99763252702007188</v>
      </c>
      <c r="J1006" s="24">
        <v>2</v>
      </c>
      <c r="K1006" s="19">
        <v>8005</v>
      </c>
      <c r="L1006" s="20">
        <v>5233</v>
      </c>
      <c r="M1006" s="21" t="s">
        <v>1366</v>
      </c>
    </row>
    <row r="1007" spans="1:13" s="21" customFormat="1" ht="63" hidden="1" x14ac:dyDescent="0.3">
      <c r="A1007" s="22">
        <v>2015</v>
      </c>
      <c r="B1007" s="22">
        <v>2017</v>
      </c>
      <c r="C1007" s="22">
        <v>8</v>
      </c>
      <c r="D1007" s="22" t="s">
        <v>629</v>
      </c>
      <c r="E1007" s="31" t="s">
        <v>999</v>
      </c>
      <c r="F1007" s="31" t="s">
        <v>1505</v>
      </c>
      <c r="G1007" s="31" t="s">
        <v>160</v>
      </c>
      <c r="H1007" s="17" t="s">
        <v>199</v>
      </c>
      <c r="I1007" s="2">
        <v>0.99691199176531131</v>
      </c>
      <c r="J1007" s="24">
        <v>3</v>
      </c>
      <c r="K1007" s="19">
        <v>21890</v>
      </c>
      <c r="L1007" s="20">
        <v>14090</v>
      </c>
    </row>
    <row r="1008" spans="1:13" s="21" customFormat="1" ht="38" hidden="1" x14ac:dyDescent="0.3">
      <c r="A1008" s="22">
        <v>2015</v>
      </c>
      <c r="B1008" s="22">
        <v>2018</v>
      </c>
      <c r="C1008" s="22">
        <v>8</v>
      </c>
      <c r="D1008" s="22" t="s">
        <v>630</v>
      </c>
      <c r="E1008" s="31" t="s">
        <v>1000</v>
      </c>
      <c r="F1008" s="31" t="s">
        <v>1247</v>
      </c>
      <c r="G1008" s="31" t="s">
        <v>62</v>
      </c>
      <c r="H1008" s="17" t="s">
        <v>17</v>
      </c>
      <c r="I1008" s="2">
        <v>0.99526505404014398</v>
      </c>
      <c r="J1008" s="24">
        <v>4</v>
      </c>
      <c r="K1008" s="19">
        <v>28200</v>
      </c>
      <c r="L1008" s="20">
        <v>17867</v>
      </c>
    </row>
    <row r="1009" spans="1:13" s="21" customFormat="1" ht="75.5" hidden="1" x14ac:dyDescent="0.3">
      <c r="A1009" s="22">
        <v>2015</v>
      </c>
      <c r="B1009" s="22">
        <v>2018</v>
      </c>
      <c r="C1009" s="22">
        <v>8</v>
      </c>
      <c r="D1009" s="22" t="s">
        <v>631</v>
      </c>
      <c r="E1009" s="31" t="s">
        <v>1001</v>
      </c>
      <c r="F1009" s="31" t="s">
        <v>1387</v>
      </c>
      <c r="G1009" s="31" t="s">
        <v>160</v>
      </c>
      <c r="H1009" s="17" t="s">
        <v>199</v>
      </c>
      <c r="I1009" s="2">
        <v>0.99454451878538341</v>
      </c>
      <c r="J1009" s="24">
        <v>5</v>
      </c>
      <c r="K1009" s="19">
        <v>27900</v>
      </c>
      <c r="L1009" s="20">
        <v>17396</v>
      </c>
    </row>
    <row r="1010" spans="1:13" s="21" customFormat="1" ht="38" hidden="1" x14ac:dyDescent="0.3">
      <c r="A1010" s="27">
        <v>2015</v>
      </c>
      <c r="B1010" s="27">
        <v>2018</v>
      </c>
      <c r="C1010" s="27">
        <v>8</v>
      </c>
      <c r="D1010" s="27" t="s">
        <v>632</v>
      </c>
      <c r="E1010" s="28" t="s">
        <v>1002</v>
      </c>
      <c r="F1010" s="28" t="s">
        <v>1248</v>
      </c>
      <c r="G1010" s="28" t="s">
        <v>66</v>
      </c>
      <c r="H1010" s="25" t="s">
        <v>17</v>
      </c>
      <c r="I1010" s="2">
        <v>0.98970663921770463</v>
      </c>
      <c r="J1010" s="24">
        <v>6</v>
      </c>
      <c r="K1010" s="19">
        <v>3400</v>
      </c>
      <c r="L1010" s="20">
        <v>2086</v>
      </c>
      <c r="M1010" s="21" t="s">
        <v>1366</v>
      </c>
    </row>
    <row r="1011" spans="1:13" s="21" customFormat="1" ht="38" hidden="1" x14ac:dyDescent="0.3">
      <c r="A1011" s="22">
        <v>2015</v>
      </c>
      <c r="B1011" s="22">
        <v>2017</v>
      </c>
      <c r="C1011" s="22">
        <v>8</v>
      </c>
      <c r="D1011" s="22" t="s">
        <v>633</v>
      </c>
      <c r="E1011" s="31" t="s">
        <v>1003</v>
      </c>
      <c r="F1011" s="31" t="s">
        <v>1249</v>
      </c>
      <c r="G1011" s="31" t="s">
        <v>44</v>
      </c>
      <c r="H1011" s="17" t="s">
        <v>18</v>
      </c>
      <c r="I1011" s="2">
        <v>0.98579516212043228</v>
      </c>
      <c r="J1011" s="24">
        <v>7</v>
      </c>
      <c r="K1011" s="19">
        <v>9422</v>
      </c>
      <c r="L1011" s="20">
        <v>5685</v>
      </c>
    </row>
    <row r="1012" spans="1:13" s="21" customFormat="1" ht="38" hidden="1" x14ac:dyDescent="0.3">
      <c r="A1012" s="22">
        <v>2015</v>
      </c>
      <c r="B1012" s="22">
        <v>2017</v>
      </c>
      <c r="C1012" s="22">
        <v>8</v>
      </c>
      <c r="D1012" s="22" t="s">
        <v>634</v>
      </c>
      <c r="E1012" s="31" t="s">
        <v>1004</v>
      </c>
      <c r="F1012" s="16" t="s">
        <v>1506</v>
      </c>
      <c r="G1012" s="31" t="s">
        <v>160</v>
      </c>
      <c r="H1012" s="17" t="s">
        <v>199</v>
      </c>
      <c r="I1012" s="2">
        <v>0.98579516212043228</v>
      </c>
      <c r="J1012" s="24">
        <v>7</v>
      </c>
      <c r="K1012" s="19">
        <v>29000</v>
      </c>
      <c r="L1012" s="20">
        <v>17498</v>
      </c>
    </row>
    <row r="1013" spans="1:13" s="21" customFormat="1" ht="38" hidden="1" x14ac:dyDescent="0.3">
      <c r="A1013" s="27">
        <v>2015</v>
      </c>
      <c r="B1013" s="27">
        <v>2018</v>
      </c>
      <c r="C1013" s="27">
        <v>8</v>
      </c>
      <c r="D1013" s="27" t="s">
        <v>635</v>
      </c>
      <c r="E1013" s="28" t="s">
        <v>1005</v>
      </c>
      <c r="F1013" s="29" t="s">
        <v>206</v>
      </c>
      <c r="G1013" s="28" t="s">
        <v>40</v>
      </c>
      <c r="H1013" s="25" t="s">
        <v>18</v>
      </c>
      <c r="I1013" s="2">
        <v>0.98342768914050438</v>
      </c>
      <c r="J1013" s="24">
        <v>8</v>
      </c>
      <c r="K1013" s="19">
        <v>4059</v>
      </c>
      <c r="L1013" s="20">
        <v>2408</v>
      </c>
      <c r="M1013" s="21" t="s">
        <v>1366</v>
      </c>
    </row>
    <row r="1014" spans="1:13" s="21" customFormat="1" ht="63" hidden="1" x14ac:dyDescent="0.3">
      <c r="A1014" s="22">
        <v>2015</v>
      </c>
      <c r="B1014" s="22">
        <v>2018</v>
      </c>
      <c r="C1014" s="22">
        <v>8</v>
      </c>
      <c r="D1014" s="22" t="s">
        <v>636</v>
      </c>
      <c r="E1014" s="31" t="s">
        <v>1006</v>
      </c>
      <c r="F1014" s="31" t="s">
        <v>1507</v>
      </c>
      <c r="G1014" s="31" t="s">
        <v>62</v>
      </c>
      <c r="H1014" s="17" t="s">
        <v>17</v>
      </c>
      <c r="I1014" s="2">
        <v>0.9755018013381368</v>
      </c>
      <c r="J1014" s="24">
        <v>9</v>
      </c>
      <c r="K1014" s="19">
        <v>25180</v>
      </c>
      <c r="L1014" s="20">
        <v>14686</v>
      </c>
    </row>
    <row r="1015" spans="1:13" s="21" customFormat="1" ht="38" hidden="1" x14ac:dyDescent="0.3">
      <c r="A1015" s="22">
        <v>2015</v>
      </c>
      <c r="B1015" s="22">
        <v>2017</v>
      </c>
      <c r="C1015" s="22">
        <v>8</v>
      </c>
      <c r="D1015" s="22" t="s">
        <v>637</v>
      </c>
      <c r="E1015" s="31" t="s">
        <v>3669</v>
      </c>
      <c r="F1015" s="31" t="s">
        <v>1508</v>
      </c>
      <c r="G1015" s="31" t="s">
        <v>61</v>
      </c>
      <c r="H1015" s="17" t="s">
        <v>18</v>
      </c>
      <c r="I1015" s="2">
        <v>0.970766855378281</v>
      </c>
      <c r="J1015" s="24">
        <v>10</v>
      </c>
      <c r="K1015" s="19">
        <v>27010</v>
      </c>
      <c r="L1015" s="20">
        <v>15482</v>
      </c>
    </row>
    <row r="1016" spans="1:13" s="21" customFormat="1" ht="50.5" hidden="1" x14ac:dyDescent="0.3">
      <c r="A1016" s="22">
        <v>2015</v>
      </c>
      <c r="B1016" s="22">
        <v>2017</v>
      </c>
      <c r="C1016" s="22">
        <v>8</v>
      </c>
      <c r="D1016" s="22" t="s">
        <v>638</v>
      </c>
      <c r="E1016" s="31" t="s">
        <v>1007</v>
      </c>
      <c r="F1016" s="16" t="s">
        <v>1509</v>
      </c>
      <c r="G1016" s="31" t="s">
        <v>160</v>
      </c>
      <c r="H1016" s="33" t="s">
        <v>199</v>
      </c>
      <c r="I1016" s="2">
        <v>0.96994338651569734</v>
      </c>
      <c r="J1016" s="24">
        <v>11</v>
      </c>
      <c r="K1016" s="19">
        <v>18153</v>
      </c>
      <c r="L1016" s="20">
        <v>10222</v>
      </c>
    </row>
    <row r="1017" spans="1:13" s="21" customFormat="1" ht="38" hidden="1" x14ac:dyDescent="0.3">
      <c r="A1017" s="22">
        <v>2015</v>
      </c>
      <c r="B1017" s="22">
        <v>2017</v>
      </c>
      <c r="C1017" s="22">
        <v>8</v>
      </c>
      <c r="D1017" s="22" t="s">
        <v>639</v>
      </c>
      <c r="E1017" s="31" t="s">
        <v>1008</v>
      </c>
      <c r="F1017" s="31" t="s">
        <v>1250</v>
      </c>
      <c r="G1017" s="31" t="s">
        <v>160</v>
      </c>
      <c r="H1017" s="17" t="s">
        <v>199</v>
      </c>
      <c r="I1017" s="2">
        <v>0.96911991765311389</v>
      </c>
      <c r="J1017" s="24">
        <v>12</v>
      </c>
      <c r="K1017" s="19">
        <v>22000</v>
      </c>
      <c r="L1017" s="20">
        <v>12167</v>
      </c>
    </row>
    <row r="1018" spans="1:13" s="21" customFormat="1" ht="38" hidden="1" x14ac:dyDescent="0.3">
      <c r="A1018" s="22">
        <v>2015</v>
      </c>
      <c r="B1018" s="22">
        <v>2018</v>
      </c>
      <c r="C1018" s="22">
        <v>8</v>
      </c>
      <c r="D1018" s="22" t="s">
        <v>640</v>
      </c>
      <c r="E1018" s="31" t="s">
        <v>1009</v>
      </c>
      <c r="F1018" s="31" t="s">
        <v>1251</v>
      </c>
      <c r="G1018" s="31" t="s">
        <v>66</v>
      </c>
      <c r="H1018" s="17" t="s">
        <v>17</v>
      </c>
      <c r="I1018" s="2">
        <v>0.96911991765311389</v>
      </c>
      <c r="J1018" s="24">
        <v>12</v>
      </c>
      <c r="K1018" s="19">
        <v>29800</v>
      </c>
      <c r="L1018" s="20">
        <v>16481</v>
      </c>
    </row>
    <row r="1019" spans="1:13" s="21" customFormat="1" ht="38" hidden="1" x14ac:dyDescent="0.3">
      <c r="A1019" s="22">
        <v>2015</v>
      </c>
      <c r="B1019" s="22">
        <v>2017</v>
      </c>
      <c r="C1019" s="22">
        <v>8</v>
      </c>
      <c r="D1019" s="22" t="s">
        <v>641</v>
      </c>
      <c r="E1019" s="31" t="s">
        <v>1010</v>
      </c>
      <c r="F1019" s="31" t="s">
        <v>1510</v>
      </c>
      <c r="G1019" s="31" t="s">
        <v>160</v>
      </c>
      <c r="H1019" s="33" t="s">
        <v>199</v>
      </c>
      <c r="I1019" s="2">
        <v>0.9683993823983531</v>
      </c>
      <c r="J1019" s="24">
        <v>13</v>
      </c>
      <c r="K1019" s="19">
        <v>5750</v>
      </c>
      <c r="L1019" s="20">
        <v>3122</v>
      </c>
    </row>
    <row r="1020" spans="1:13" s="21" customFormat="1" ht="25.5" hidden="1" x14ac:dyDescent="0.3">
      <c r="A1020" s="22">
        <v>2015</v>
      </c>
      <c r="B1020" s="22">
        <v>2018</v>
      </c>
      <c r="C1020" s="22">
        <v>8</v>
      </c>
      <c r="D1020" s="22" t="s">
        <v>642</v>
      </c>
      <c r="E1020" s="31" t="s">
        <v>1011</v>
      </c>
      <c r="F1020" s="16" t="s">
        <v>1511</v>
      </c>
      <c r="G1020" s="31" t="s">
        <v>41</v>
      </c>
      <c r="H1020" s="17" t="s">
        <v>5</v>
      </c>
      <c r="I1020" s="2">
        <v>0.96757591353576933</v>
      </c>
      <c r="J1020" s="24">
        <v>14</v>
      </c>
      <c r="K1020" s="19">
        <v>27200</v>
      </c>
      <c r="L1020" s="20">
        <v>14496</v>
      </c>
    </row>
    <row r="1021" spans="1:13" s="21" customFormat="1" ht="50.5" hidden="1" x14ac:dyDescent="0.3">
      <c r="A1021" s="22">
        <v>2015</v>
      </c>
      <c r="B1021" s="22">
        <v>2018</v>
      </c>
      <c r="C1021" s="22">
        <v>8</v>
      </c>
      <c r="D1021" s="22" t="s">
        <v>643</v>
      </c>
      <c r="E1021" s="31" t="s">
        <v>3670</v>
      </c>
      <c r="F1021" s="16" t="s">
        <v>123</v>
      </c>
      <c r="G1021" s="31" t="s">
        <v>160</v>
      </c>
      <c r="H1021" s="17" t="s">
        <v>199</v>
      </c>
      <c r="I1021" s="2">
        <v>0.96757591353576933</v>
      </c>
      <c r="J1021" s="24">
        <v>14</v>
      </c>
      <c r="K1021" s="19">
        <v>27953</v>
      </c>
      <c r="L1021" s="20">
        <v>14897</v>
      </c>
    </row>
    <row r="1022" spans="1:13" s="21" customFormat="1" ht="38" hidden="1" x14ac:dyDescent="0.3">
      <c r="A1022" s="22">
        <v>2015</v>
      </c>
      <c r="B1022" s="22">
        <v>2018</v>
      </c>
      <c r="C1022" s="22">
        <v>8</v>
      </c>
      <c r="D1022" s="22" t="s">
        <v>644</v>
      </c>
      <c r="E1022" s="31" t="s">
        <v>1012</v>
      </c>
      <c r="F1022" s="16" t="s">
        <v>181</v>
      </c>
      <c r="G1022" s="31" t="s">
        <v>66</v>
      </c>
      <c r="H1022" s="17" t="s">
        <v>17</v>
      </c>
      <c r="I1022" s="2">
        <v>0.96520844055584154</v>
      </c>
      <c r="J1022" s="24">
        <v>15</v>
      </c>
      <c r="K1022" s="19">
        <v>29280</v>
      </c>
      <c r="L1022" s="20">
        <v>15310</v>
      </c>
    </row>
    <row r="1023" spans="1:13" s="21" customFormat="1" ht="63" hidden="1" x14ac:dyDescent="0.3">
      <c r="A1023" s="22">
        <v>2015</v>
      </c>
      <c r="B1023" s="22">
        <v>2018</v>
      </c>
      <c r="C1023" s="22">
        <v>8</v>
      </c>
      <c r="D1023" s="22" t="s">
        <v>645</v>
      </c>
      <c r="E1023" s="31" t="s">
        <v>2716</v>
      </c>
      <c r="F1023" s="31" t="s">
        <v>1434</v>
      </c>
      <c r="G1023" s="31" t="s">
        <v>160</v>
      </c>
      <c r="H1023" s="17" t="s">
        <v>199</v>
      </c>
      <c r="I1023" s="2">
        <v>0.96438497169325776</v>
      </c>
      <c r="J1023" s="24">
        <v>16</v>
      </c>
      <c r="K1023" s="19">
        <v>24095</v>
      </c>
      <c r="L1023" s="20">
        <v>12356</v>
      </c>
    </row>
    <row r="1024" spans="1:13" s="21" customFormat="1" ht="38" hidden="1" x14ac:dyDescent="0.3">
      <c r="A1024" s="22">
        <v>2015</v>
      </c>
      <c r="B1024" s="22">
        <v>2017</v>
      </c>
      <c r="C1024" s="22">
        <v>8</v>
      </c>
      <c r="D1024" s="22" t="s">
        <v>646</v>
      </c>
      <c r="E1024" s="31" t="s">
        <v>1013</v>
      </c>
      <c r="F1024" s="16" t="s">
        <v>1435</v>
      </c>
      <c r="G1024" s="31" t="s">
        <v>39</v>
      </c>
      <c r="H1024" s="17" t="s">
        <v>1</v>
      </c>
      <c r="I1024" s="2">
        <v>0.96284096757591353</v>
      </c>
      <c r="J1024" s="24">
        <v>17</v>
      </c>
      <c r="K1024" s="19">
        <v>16500</v>
      </c>
      <c r="L1024" s="20">
        <v>8295</v>
      </c>
    </row>
    <row r="1025" spans="1:12" s="21" customFormat="1" ht="63" hidden="1" x14ac:dyDescent="0.3">
      <c r="A1025" s="22">
        <v>2015</v>
      </c>
      <c r="B1025" s="22">
        <v>2017</v>
      </c>
      <c r="C1025" s="22">
        <v>8</v>
      </c>
      <c r="D1025" s="22" t="s">
        <v>647</v>
      </c>
      <c r="E1025" s="31" t="s">
        <v>1014</v>
      </c>
      <c r="F1025" s="16" t="s">
        <v>1512</v>
      </c>
      <c r="G1025" s="31" t="s">
        <v>44</v>
      </c>
      <c r="H1025" s="17" t="s">
        <v>18</v>
      </c>
      <c r="I1025" s="2">
        <v>0.96284096757591353</v>
      </c>
      <c r="J1025" s="24">
        <v>17</v>
      </c>
      <c r="K1025" s="19">
        <v>22200</v>
      </c>
      <c r="L1025" s="20">
        <v>11161</v>
      </c>
    </row>
    <row r="1026" spans="1:12" s="21" customFormat="1" ht="38" hidden="1" x14ac:dyDescent="0.3">
      <c r="A1026" s="22">
        <v>2015</v>
      </c>
      <c r="B1026" s="22">
        <v>2017</v>
      </c>
      <c r="C1026" s="22">
        <v>8</v>
      </c>
      <c r="D1026" s="22" t="s">
        <v>648</v>
      </c>
      <c r="E1026" s="31" t="s">
        <v>1015</v>
      </c>
      <c r="F1026" s="31" t="s">
        <v>1252</v>
      </c>
      <c r="G1026" s="31" t="s">
        <v>160</v>
      </c>
      <c r="H1026" s="17" t="s">
        <v>199</v>
      </c>
      <c r="I1026" s="2">
        <v>0.95882655687081841</v>
      </c>
      <c r="J1026" s="24">
        <v>18</v>
      </c>
      <c r="K1026" s="19">
        <v>26350</v>
      </c>
      <c r="L1026" s="20">
        <v>12982</v>
      </c>
    </row>
    <row r="1027" spans="1:12" s="21" customFormat="1" ht="38" hidden="1" x14ac:dyDescent="0.3">
      <c r="A1027" s="22">
        <v>2015</v>
      </c>
      <c r="B1027" s="22">
        <v>2017</v>
      </c>
      <c r="C1027" s="22">
        <v>8</v>
      </c>
      <c r="D1027" s="22" t="s">
        <v>649</v>
      </c>
      <c r="E1027" s="31" t="s">
        <v>1016</v>
      </c>
      <c r="F1027" s="16" t="s">
        <v>1253</v>
      </c>
      <c r="G1027" s="31" t="s">
        <v>160</v>
      </c>
      <c r="H1027" s="17" t="s">
        <v>199</v>
      </c>
      <c r="I1027" s="2">
        <v>0.95810602161605762</v>
      </c>
      <c r="J1027" s="24">
        <v>19</v>
      </c>
      <c r="K1027" s="19">
        <v>21895</v>
      </c>
      <c r="L1027" s="20">
        <v>10567</v>
      </c>
    </row>
    <row r="1028" spans="1:12" s="21" customFormat="1" ht="75.5" hidden="1" x14ac:dyDescent="0.3">
      <c r="A1028" s="22">
        <v>2015</v>
      </c>
      <c r="B1028" s="22">
        <v>2018</v>
      </c>
      <c r="C1028" s="22">
        <v>8</v>
      </c>
      <c r="D1028" s="22" t="s">
        <v>650</v>
      </c>
      <c r="E1028" s="31" t="s">
        <v>1017</v>
      </c>
      <c r="F1028" s="31" t="s">
        <v>1513</v>
      </c>
      <c r="G1028" s="31" t="s">
        <v>44</v>
      </c>
      <c r="H1028" s="17" t="s">
        <v>18</v>
      </c>
      <c r="I1028" s="2">
        <v>0.95810602161605762</v>
      </c>
      <c r="J1028" s="24">
        <v>19</v>
      </c>
      <c r="K1028" s="19">
        <v>28000</v>
      </c>
      <c r="L1028" s="20">
        <v>13513</v>
      </c>
    </row>
    <row r="1029" spans="1:12" s="21" customFormat="1" ht="50.5" hidden="1" x14ac:dyDescent="0.3">
      <c r="A1029" s="22">
        <v>2015</v>
      </c>
      <c r="B1029" s="22">
        <v>2017</v>
      </c>
      <c r="C1029" s="22">
        <v>8</v>
      </c>
      <c r="D1029" s="22" t="s">
        <v>651</v>
      </c>
      <c r="E1029" s="31" t="s">
        <v>1018</v>
      </c>
      <c r="F1029" s="31" t="s">
        <v>2717</v>
      </c>
      <c r="G1029" s="31" t="s">
        <v>195</v>
      </c>
      <c r="H1029" s="17" t="s">
        <v>17</v>
      </c>
      <c r="I1029" s="2">
        <v>0.95645908389089029</v>
      </c>
      <c r="J1029" s="24">
        <v>20</v>
      </c>
      <c r="K1029" s="19">
        <v>19000</v>
      </c>
      <c r="L1029" s="20">
        <v>8978</v>
      </c>
    </row>
    <row r="1030" spans="1:12" s="21" customFormat="1" ht="63" hidden="1" x14ac:dyDescent="0.3">
      <c r="A1030" s="22">
        <v>2015</v>
      </c>
      <c r="B1030" s="22">
        <v>2018</v>
      </c>
      <c r="C1030" s="22">
        <v>8</v>
      </c>
      <c r="D1030" s="22" t="s">
        <v>652</v>
      </c>
      <c r="E1030" s="31" t="s">
        <v>1019</v>
      </c>
      <c r="F1030" s="16" t="s">
        <v>1254</v>
      </c>
      <c r="G1030" s="31" t="s">
        <v>39</v>
      </c>
      <c r="H1030" s="17" t="s">
        <v>1</v>
      </c>
      <c r="I1030" s="2">
        <v>0.95573854863612961</v>
      </c>
      <c r="J1030" s="24">
        <v>21</v>
      </c>
      <c r="K1030" s="19">
        <v>16645</v>
      </c>
      <c r="L1030" s="20">
        <v>7698</v>
      </c>
    </row>
    <row r="1031" spans="1:12" s="21" customFormat="1" ht="38" hidden="1" x14ac:dyDescent="0.3">
      <c r="A1031" s="22">
        <v>2015</v>
      </c>
      <c r="B1031" s="22">
        <v>2018</v>
      </c>
      <c r="C1031" s="22">
        <v>8</v>
      </c>
      <c r="D1031" s="22" t="s">
        <v>653</v>
      </c>
      <c r="E1031" s="31" t="s">
        <v>1020</v>
      </c>
      <c r="F1031" s="16" t="s">
        <v>122</v>
      </c>
      <c r="G1031" s="31" t="s">
        <v>62</v>
      </c>
      <c r="H1031" s="17" t="s">
        <v>17</v>
      </c>
      <c r="I1031" s="2">
        <v>0.95573854863612961</v>
      </c>
      <c r="J1031" s="24">
        <v>21</v>
      </c>
      <c r="K1031" s="19">
        <v>29200</v>
      </c>
      <c r="L1031" s="20">
        <v>13504</v>
      </c>
    </row>
    <row r="1032" spans="1:12" s="21" customFormat="1" ht="38" hidden="1" x14ac:dyDescent="0.3">
      <c r="A1032" s="22">
        <v>2015</v>
      </c>
      <c r="B1032" s="22">
        <v>2018</v>
      </c>
      <c r="C1032" s="22">
        <v>8</v>
      </c>
      <c r="D1032" s="22" t="s">
        <v>654</v>
      </c>
      <c r="E1032" s="31" t="s">
        <v>1021</v>
      </c>
      <c r="F1032" s="31" t="s">
        <v>1514</v>
      </c>
      <c r="G1032" s="31" t="s">
        <v>62</v>
      </c>
      <c r="H1032" s="17" t="s">
        <v>17</v>
      </c>
      <c r="I1032" s="2">
        <v>0.95491507977354606</v>
      </c>
      <c r="J1032" s="24">
        <v>22</v>
      </c>
      <c r="K1032" s="19">
        <v>23246</v>
      </c>
      <c r="L1032" s="20">
        <v>10517</v>
      </c>
    </row>
    <row r="1033" spans="1:12" s="21" customFormat="1" ht="50.5" hidden="1" x14ac:dyDescent="0.3">
      <c r="A1033" s="22">
        <v>2015</v>
      </c>
      <c r="B1033" s="22">
        <v>2017</v>
      </c>
      <c r="C1033" s="22">
        <v>8</v>
      </c>
      <c r="D1033" s="22" t="s">
        <v>655</v>
      </c>
      <c r="E1033" s="31" t="s">
        <v>1022</v>
      </c>
      <c r="F1033" s="31" t="s">
        <v>1515</v>
      </c>
      <c r="G1033" s="31" t="s">
        <v>39</v>
      </c>
      <c r="H1033" s="17" t="s">
        <v>1</v>
      </c>
      <c r="I1033" s="2">
        <v>0.95337107565620172</v>
      </c>
      <c r="J1033" s="24">
        <v>23</v>
      </c>
      <c r="K1033" s="19">
        <v>15500</v>
      </c>
      <c r="L1033" s="20">
        <v>6856</v>
      </c>
    </row>
    <row r="1034" spans="1:12" s="21" customFormat="1" ht="38" hidden="1" x14ac:dyDescent="0.3">
      <c r="A1034" s="22">
        <v>2015</v>
      </c>
      <c r="B1034" s="22">
        <v>2018</v>
      </c>
      <c r="C1034" s="22">
        <v>8</v>
      </c>
      <c r="D1034" s="22" t="s">
        <v>656</v>
      </c>
      <c r="E1034" s="31" t="s">
        <v>1023</v>
      </c>
      <c r="F1034" s="16" t="s">
        <v>4077</v>
      </c>
      <c r="G1034" s="31" t="s">
        <v>60</v>
      </c>
      <c r="H1034" s="17" t="s">
        <v>18</v>
      </c>
      <c r="I1034" s="2">
        <v>0.95254760679361827</v>
      </c>
      <c r="J1034" s="24">
        <v>24</v>
      </c>
      <c r="K1034" s="19">
        <v>14764</v>
      </c>
      <c r="L1034" s="20">
        <v>6382</v>
      </c>
    </row>
    <row r="1035" spans="1:12" s="21" customFormat="1" ht="38" hidden="1" x14ac:dyDescent="0.3">
      <c r="A1035" s="22">
        <v>2015</v>
      </c>
      <c r="B1035" s="22">
        <v>2018</v>
      </c>
      <c r="C1035" s="22">
        <v>8</v>
      </c>
      <c r="D1035" s="22" t="s">
        <v>657</v>
      </c>
      <c r="E1035" s="31" t="s">
        <v>2718</v>
      </c>
      <c r="F1035" s="31" t="s">
        <v>1388</v>
      </c>
      <c r="G1035" s="31" t="s">
        <v>30</v>
      </c>
      <c r="H1035" s="17" t="s">
        <v>2</v>
      </c>
      <c r="I1035" s="2">
        <v>0.9517241379310345</v>
      </c>
      <c r="J1035" s="24">
        <v>25</v>
      </c>
      <c r="K1035" s="19">
        <v>14700</v>
      </c>
      <c r="L1035" s="20">
        <v>6207</v>
      </c>
    </row>
    <row r="1036" spans="1:12" s="21" customFormat="1" ht="50.5" hidden="1" x14ac:dyDescent="0.3">
      <c r="A1036" s="22">
        <v>2015</v>
      </c>
      <c r="B1036" s="22">
        <v>2017</v>
      </c>
      <c r="C1036" s="22">
        <v>8</v>
      </c>
      <c r="D1036" s="22" t="s">
        <v>658</v>
      </c>
      <c r="E1036" s="31" t="s">
        <v>1024</v>
      </c>
      <c r="F1036" s="16" t="s">
        <v>1255</v>
      </c>
      <c r="G1036" s="31" t="s">
        <v>66</v>
      </c>
      <c r="H1036" s="17" t="s">
        <v>17</v>
      </c>
      <c r="I1036" s="2">
        <v>0.9517241379310345</v>
      </c>
      <c r="J1036" s="24">
        <v>25</v>
      </c>
      <c r="K1036" s="19">
        <v>29784</v>
      </c>
      <c r="L1036" s="20">
        <v>12575</v>
      </c>
    </row>
    <row r="1037" spans="1:12" s="21" customFormat="1" ht="38" hidden="1" x14ac:dyDescent="0.3">
      <c r="A1037" s="22">
        <v>2015</v>
      </c>
      <c r="B1037" s="22">
        <v>2017</v>
      </c>
      <c r="C1037" s="22">
        <v>8</v>
      </c>
      <c r="D1037" s="22" t="s">
        <v>659</v>
      </c>
      <c r="E1037" s="31" t="s">
        <v>1025</v>
      </c>
      <c r="F1037" s="16" t="s">
        <v>1256</v>
      </c>
      <c r="G1037" s="31" t="s">
        <v>61</v>
      </c>
      <c r="H1037" s="17" t="s">
        <v>18</v>
      </c>
      <c r="I1037" s="2">
        <v>0.95018013381369015</v>
      </c>
      <c r="J1037" s="24">
        <v>26</v>
      </c>
      <c r="K1037" s="19">
        <v>24941</v>
      </c>
      <c r="L1037" s="20">
        <v>10279</v>
      </c>
    </row>
    <row r="1038" spans="1:12" s="21" customFormat="1" ht="50.5" hidden="1" x14ac:dyDescent="0.3">
      <c r="A1038" s="22">
        <v>2015</v>
      </c>
      <c r="B1038" s="22">
        <v>2017</v>
      </c>
      <c r="C1038" s="22">
        <v>8</v>
      </c>
      <c r="D1038" s="22" t="s">
        <v>660</v>
      </c>
      <c r="E1038" s="31" t="s">
        <v>1026</v>
      </c>
      <c r="F1038" s="31" t="s">
        <v>1436</v>
      </c>
      <c r="G1038" s="31" t="s">
        <v>64</v>
      </c>
      <c r="H1038" s="17" t="s">
        <v>2</v>
      </c>
      <c r="I1038" s="2">
        <v>0.95018013381369015</v>
      </c>
      <c r="J1038" s="24">
        <v>26</v>
      </c>
      <c r="K1038" s="19">
        <v>22845</v>
      </c>
      <c r="L1038" s="20">
        <v>9416</v>
      </c>
    </row>
    <row r="1039" spans="1:12" s="21" customFormat="1" ht="38" hidden="1" x14ac:dyDescent="0.3">
      <c r="A1039" s="22">
        <v>2015</v>
      </c>
      <c r="B1039" s="22">
        <v>2017</v>
      </c>
      <c r="C1039" s="22">
        <v>8</v>
      </c>
      <c r="D1039" s="22" t="s">
        <v>661</v>
      </c>
      <c r="E1039" s="31" t="s">
        <v>2719</v>
      </c>
      <c r="F1039" s="16" t="s">
        <v>1437</v>
      </c>
      <c r="G1039" s="31" t="s">
        <v>64</v>
      </c>
      <c r="H1039" s="17" t="s">
        <v>2</v>
      </c>
      <c r="I1039" s="2">
        <v>0.94956253216675235</v>
      </c>
      <c r="J1039" s="24">
        <v>27</v>
      </c>
      <c r="K1039" s="19">
        <v>18990</v>
      </c>
      <c r="L1039" s="20">
        <v>7636</v>
      </c>
    </row>
    <row r="1040" spans="1:12" s="21" customFormat="1" ht="38" hidden="1" x14ac:dyDescent="0.3">
      <c r="A1040" s="22">
        <v>2015</v>
      </c>
      <c r="B1040" s="22">
        <v>2017</v>
      </c>
      <c r="C1040" s="22">
        <v>8</v>
      </c>
      <c r="D1040" s="22" t="s">
        <v>662</v>
      </c>
      <c r="E1040" s="31" t="s">
        <v>2720</v>
      </c>
      <c r="F1040" s="31" t="s">
        <v>1257</v>
      </c>
      <c r="G1040" s="31" t="s">
        <v>160</v>
      </c>
      <c r="H1040" s="17" t="s">
        <v>199</v>
      </c>
      <c r="I1040" s="2">
        <v>0.94935666495110649</v>
      </c>
      <c r="J1040" s="24">
        <v>28</v>
      </c>
      <c r="K1040" s="19">
        <v>4520</v>
      </c>
      <c r="L1040" s="20">
        <v>1772</v>
      </c>
    </row>
    <row r="1041" spans="1:13" s="21" customFormat="1" ht="75.5" hidden="1" x14ac:dyDescent="0.3">
      <c r="A1041" s="22">
        <v>2015</v>
      </c>
      <c r="B1041" s="22">
        <v>2018</v>
      </c>
      <c r="C1041" s="22">
        <v>8</v>
      </c>
      <c r="D1041" s="22" t="s">
        <v>663</v>
      </c>
      <c r="E1041" s="31" t="s">
        <v>1027</v>
      </c>
      <c r="F1041" s="31" t="s">
        <v>2721</v>
      </c>
      <c r="G1041" s="31" t="s">
        <v>39</v>
      </c>
      <c r="H1041" s="17" t="s">
        <v>1</v>
      </c>
      <c r="I1041" s="2">
        <v>0.94853319608852293</v>
      </c>
      <c r="J1041" s="24">
        <v>29</v>
      </c>
      <c r="K1041" s="19">
        <v>19000</v>
      </c>
      <c r="L1041" s="20">
        <v>7257</v>
      </c>
    </row>
    <row r="1042" spans="1:13" s="21" customFormat="1" ht="88" hidden="1" x14ac:dyDescent="0.3">
      <c r="A1042" s="22">
        <v>2015</v>
      </c>
      <c r="B1042" s="22">
        <v>2018</v>
      </c>
      <c r="C1042" s="22">
        <v>8</v>
      </c>
      <c r="D1042" s="22" t="s">
        <v>664</v>
      </c>
      <c r="E1042" s="31" t="s">
        <v>1028</v>
      </c>
      <c r="F1042" s="31" t="s">
        <v>1438</v>
      </c>
      <c r="G1042" s="31" t="s">
        <v>45</v>
      </c>
      <c r="H1042" s="17" t="s">
        <v>12</v>
      </c>
      <c r="I1042" s="2">
        <v>0.94781266083376214</v>
      </c>
      <c r="J1042" s="24">
        <v>30</v>
      </c>
      <c r="K1042" s="19">
        <v>13876</v>
      </c>
      <c r="L1042" s="20">
        <v>5160</v>
      </c>
    </row>
    <row r="1043" spans="1:13" s="21" customFormat="1" ht="50.5" hidden="1" x14ac:dyDescent="0.3">
      <c r="A1043" s="22">
        <v>2015</v>
      </c>
      <c r="B1043" s="22">
        <v>2017</v>
      </c>
      <c r="C1043" s="22">
        <v>8</v>
      </c>
      <c r="D1043" s="22" t="s">
        <v>665</v>
      </c>
      <c r="E1043" s="31" t="s">
        <v>1029</v>
      </c>
      <c r="F1043" s="31" t="s">
        <v>2722</v>
      </c>
      <c r="G1043" s="31" t="s">
        <v>160</v>
      </c>
      <c r="H1043" s="17" t="s">
        <v>199</v>
      </c>
      <c r="I1043" s="2">
        <v>0.94781266083376214</v>
      </c>
      <c r="J1043" s="24">
        <v>30</v>
      </c>
      <c r="K1043" s="19">
        <v>19700</v>
      </c>
      <c r="L1043" s="20">
        <v>7326</v>
      </c>
    </row>
    <row r="1044" spans="1:13" s="21" customFormat="1" ht="38" hidden="1" x14ac:dyDescent="0.3">
      <c r="A1044" s="22">
        <v>2015</v>
      </c>
      <c r="B1044" s="22">
        <v>2017</v>
      </c>
      <c r="C1044" s="22">
        <v>8</v>
      </c>
      <c r="D1044" s="22" t="s">
        <v>666</v>
      </c>
      <c r="E1044" s="31" t="s">
        <v>1030</v>
      </c>
      <c r="F1044" s="31" t="s">
        <v>1258</v>
      </c>
      <c r="G1044" s="31" t="s">
        <v>160</v>
      </c>
      <c r="H1044" s="17" t="s">
        <v>199</v>
      </c>
      <c r="I1044" s="2">
        <v>0.94781266083376214</v>
      </c>
      <c r="J1044" s="24">
        <v>30</v>
      </c>
      <c r="K1044" s="19">
        <v>20300</v>
      </c>
      <c r="L1044" s="20">
        <v>7549</v>
      </c>
    </row>
    <row r="1045" spans="1:13" s="21" customFormat="1" ht="50.5" hidden="1" x14ac:dyDescent="0.3">
      <c r="A1045" s="22">
        <v>2015</v>
      </c>
      <c r="B1045" s="22">
        <v>2017</v>
      </c>
      <c r="C1045" s="22">
        <v>8</v>
      </c>
      <c r="D1045" s="22" t="s">
        <v>667</v>
      </c>
      <c r="E1045" s="31" t="s">
        <v>1031</v>
      </c>
      <c r="F1045" s="31" t="s">
        <v>1516</v>
      </c>
      <c r="G1045" s="31" t="s">
        <v>160</v>
      </c>
      <c r="H1045" s="17" t="s">
        <v>199</v>
      </c>
      <c r="I1045" s="2">
        <v>0.94698919197117859</v>
      </c>
      <c r="J1045" s="24">
        <v>31</v>
      </c>
      <c r="K1045" s="19">
        <v>16550</v>
      </c>
      <c r="L1045" s="20">
        <v>5988</v>
      </c>
    </row>
    <row r="1046" spans="1:13" s="21" customFormat="1" ht="38" hidden="1" x14ac:dyDescent="0.3">
      <c r="A1046" s="22">
        <v>2015</v>
      </c>
      <c r="B1046" s="22">
        <v>2017</v>
      </c>
      <c r="C1046" s="22">
        <v>8</v>
      </c>
      <c r="D1046" s="22" t="s">
        <v>668</v>
      </c>
      <c r="E1046" s="31" t="s">
        <v>1032</v>
      </c>
      <c r="F1046" s="31" t="s">
        <v>1259</v>
      </c>
      <c r="G1046" s="31" t="s">
        <v>41</v>
      </c>
      <c r="H1046" s="17" t="s">
        <v>5</v>
      </c>
      <c r="I1046" s="2">
        <v>0.94616572310859492</v>
      </c>
      <c r="J1046" s="24">
        <v>32</v>
      </c>
      <c r="K1046" s="19">
        <v>8838</v>
      </c>
      <c r="L1046" s="20">
        <v>3109</v>
      </c>
    </row>
    <row r="1047" spans="1:13" s="21" customFormat="1" ht="38" hidden="1" x14ac:dyDescent="0.3">
      <c r="A1047" s="22">
        <v>2015</v>
      </c>
      <c r="B1047" s="22">
        <v>2017</v>
      </c>
      <c r="C1047" s="22">
        <v>8</v>
      </c>
      <c r="D1047" s="22" t="s">
        <v>669</v>
      </c>
      <c r="E1047" s="31" t="s">
        <v>1033</v>
      </c>
      <c r="F1047" s="31" t="s">
        <v>1260</v>
      </c>
      <c r="G1047" s="31" t="s">
        <v>45</v>
      </c>
      <c r="H1047" s="17" t="s">
        <v>12</v>
      </c>
      <c r="I1047" s="2">
        <v>0.94544518785383413</v>
      </c>
      <c r="J1047" s="24">
        <v>33</v>
      </c>
      <c r="K1047" s="19">
        <v>9200</v>
      </c>
      <c r="L1047" s="20">
        <v>3144</v>
      </c>
    </row>
    <row r="1048" spans="1:13" s="21" customFormat="1" ht="38" hidden="1" x14ac:dyDescent="0.3">
      <c r="A1048" s="22">
        <v>2015</v>
      </c>
      <c r="B1048" s="22">
        <v>2018</v>
      </c>
      <c r="C1048" s="22">
        <v>8</v>
      </c>
      <c r="D1048" s="22" t="s">
        <v>670</v>
      </c>
      <c r="E1048" s="31" t="s">
        <v>1034</v>
      </c>
      <c r="F1048" s="16" t="s">
        <v>1261</v>
      </c>
      <c r="G1048" s="31" t="s">
        <v>60</v>
      </c>
      <c r="H1048" s="33" t="s">
        <v>18</v>
      </c>
      <c r="I1048" s="2">
        <v>0.94462171899125058</v>
      </c>
      <c r="J1048" s="24">
        <v>34</v>
      </c>
      <c r="K1048" s="19">
        <v>12850</v>
      </c>
      <c r="L1048" s="20">
        <v>4261</v>
      </c>
    </row>
    <row r="1049" spans="1:13" s="21" customFormat="1" ht="50.5" hidden="1" x14ac:dyDescent="0.3">
      <c r="A1049" s="22">
        <v>2015</v>
      </c>
      <c r="B1049" s="22">
        <v>2017</v>
      </c>
      <c r="C1049" s="22">
        <v>8</v>
      </c>
      <c r="D1049" s="22" t="s">
        <v>671</v>
      </c>
      <c r="E1049" s="16" t="s">
        <v>1035</v>
      </c>
      <c r="F1049" s="16" t="s">
        <v>1262</v>
      </c>
      <c r="G1049" s="31" t="s">
        <v>39</v>
      </c>
      <c r="H1049" s="17" t="s">
        <v>1</v>
      </c>
      <c r="I1049" s="2">
        <v>0.94379825012866692</v>
      </c>
      <c r="J1049" s="24">
        <v>35</v>
      </c>
      <c r="K1049" s="19">
        <v>17300</v>
      </c>
      <c r="L1049" s="20">
        <v>5563</v>
      </c>
    </row>
    <row r="1050" spans="1:13" s="21" customFormat="1" ht="50.5" hidden="1" x14ac:dyDescent="0.3">
      <c r="A1050" s="22">
        <v>2015</v>
      </c>
      <c r="B1050" s="22">
        <v>2017</v>
      </c>
      <c r="C1050" s="22">
        <v>9</v>
      </c>
      <c r="D1050" s="22" t="s">
        <v>672</v>
      </c>
      <c r="E1050" s="31" t="s">
        <v>1036</v>
      </c>
      <c r="F1050" s="16" t="s">
        <v>1439</v>
      </c>
      <c r="G1050" s="31" t="s">
        <v>69</v>
      </c>
      <c r="H1050" s="17" t="s">
        <v>1</v>
      </c>
      <c r="I1050" s="2">
        <v>1</v>
      </c>
      <c r="J1050" s="24">
        <v>1</v>
      </c>
      <c r="K1050" s="19">
        <v>23710</v>
      </c>
      <c r="L1050" s="20">
        <v>15738</v>
      </c>
    </row>
    <row r="1051" spans="1:13" s="21" customFormat="1" ht="63" hidden="1" x14ac:dyDescent="0.3">
      <c r="A1051" s="22">
        <v>2015</v>
      </c>
      <c r="B1051" s="22">
        <v>2018</v>
      </c>
      <c r="C1051" s="22">
        <v>9</v>
      </c>
      <c r="D1051" s="22" t="s">
        <v>673</v>
      </c>
      <c r="E1051" s="31" t="s">
        <v>1037</v>
      </c>
      <c r="F1051" s="31" t="s">
        <v>1389</v>
      </c>
      <c r="G1051" s="31" t="s">
        <v>46</v>
      </c>
      <c r="H1051" s="17" t="s">
        <v>1</v>
      </c>
      <c r="I1051" s="2">
        <v>1</v>
      </c>
      <c r="J1051" s="24">
        <v>1</v>
      </c>
      <c r="K1051" s="19">
        <v>25263</v>
      </c>
      <c r="L1051" s="20">
        <v>16769</v>
      </c>
    </row>
    <row r="1052" spans="1:13" s="21" customFormat="1" ht="25.5" hidden="1" x14ac:dyDescent="0.3">
      <c r="A1052" s="22">
        <v>2015</v>
      </c>
      <c r="B1052" s="22">
        <v>2017</v>
      </c>
      <c r="C1052" s="22">
        <v>9</v>
      </c>
      <c r="D1052" s="22" t="s">
        <v>674</v>
      </c>
      <c r="E1052" s="31" t="s">
        <v>3671</v>
      </c>
      <c r="F1052" s="31" t="s">
        <v>1390</v>
      </c>
      <c r="G1052" s="31" t="s">
        <v>68</v>
      </c>
      <c r="H1052" s="17" t="s">
        <v>1</v>
      </c>
      <c r="I1052" s="2">
        <v>1</v>
      </c>
      <c r="J1052" s="24">
        <v>1</v>
      </c>
      <c r="K1052" s="19">
        <v>21880</v>
      </c>
      <c r="L1052" s="20">
        <v>14524</v>
      </c>
    </row>
    <row r="1053" spans="1:13" s="21" customFormat="1" ht="38" hidden="1" x14ac:dyDescent="0.3">
      <c r="A1053" s="27">
        <v>2015</v>
      </c>
      <c r="B1053" s="27">
        <v>2018</v>
      </c>
      <c r="C1053" s="27">
        <v>9</v>
      </c>
      <c r="D1053" s="27" t="s">
        <v>675</v>
      </c>
      <c r="E1053" s="28" t="s">
        <v>1038</v>
      </c>
      <c r="F1053" s="28" t="s">
        <v>1263</v>
      </c>
      <c r="G1053" s="28" t="s">
        <v>46</v>
      </c>
      <c r="H1053" s="25" t="s">
        <v>1</v>
      </c>
      <c r="I1053" s="2">
        <v>0.99765306122448971</v>
      </c>
      <c r="J1053" s="24">
        <v>2</v>
      </c>
      <c r="K1053" s="19">
        <v>5900</v>
      </c>
      <c r="L1053" s="20">
        <v>3842</v>
      </c>
      <c r="M1053" s="21" t="s">
        <v>1366</v>
      </c>
    </row>
    <row r="1054" spans="1:13" s="21" customFormat="1" ht="38" hidden="1" x14ac:dyDescent="0.3">
      <c r="A1054" s="22">
        <v>2015</v>
      </c>
      <c r="B1054" s="22">
        <v>2017</v>
      </c>
      <c r="C1054" s="22">
        <v>9</v>
      </c>
      <c r="D1054" s="22" t="s">
        <v>676</v>
      </c>
      <c r="E1054" s="31" t="s">
        <v>3672</v>
      </c>
      <c r="F1054" s="16" t="s">
        <v>1517</v>
      </c>
      <c r="G1054" s="31" t="s">
        <v>46</v>
      </c>
      <c r="H1054" s="17" t="s">
        <v>1</v>
      </c>
      <c r="I1054" s="2">
        <v>0.99683673469387757</v>
      </c>
      <c r="J1054" s="24">
        <v>3</v>
      </c>
      <c r="K1054" s="19">
        <v>6005</v>
      </c>
      <c r="L1054" s="20">
        <v>3834</v>
      </c>
    </row>
    <row r="1055" spans="1:13" s="21" customFormat="1" ht="50.5" hidden="1" x14ac:dyDescent="0.3">
      <c r="A1055" s="27">
        <v>2015</v>
      </c>
      <c r="B1055" s="27">
        <v>2018</v>
      </c>
      <c r="C1055" s="27">
        <v>9</v>
      </c>
      <c r="D1055" s="27" t="s">
        <v>677</v>
      </c>
      <c r="E1055" s="29" t="s">
        <v>2723</v>
      </c>
      <c r="F1055" s="29" t="s">
        <v>1264</v>
      </c>
      <c r="G1055" s="28" t="s">
        <v>45</v>
      </c>
      <c r="H1055" s="25" t="s">
        <v>12</v>
      </c>
      <c r="I1055" s="2">
        <v>0.99530612244897965</v>
      </c>
      <c r="J1055" s="24">
        <v>4</v>
      </c>
      <c r="K1055" s="19">
        <v>16176</v>
      </c>
      <c r="L1055" s="20">
        <v>0</v>
      </c>
      <c r="M1055" s="21" t="s">
        <v>198</v>
      </c>
    </row>
    <row r="1056" spans="1:13" s="21" customFormat="1" ht="75.5" hidden="1" x14ac:dyDescent="0.3">
      <c r="A1056" s="27">
        <v>2015</v>
      </c>
      <c r="B1056" s="27">
        <v>2017</v>
      </c>
      <c r="C1056" s="27">
        <v>9</v>
      </c>
      <c r="D1056" s="27" t="s">
        <v>678</v>
      </c>
      <c r="E1056" s="28" t="s">
        <v>3673</v>
      </c>
      <c r="F1056" s="28" t="s">
        <v>2724</v>
      </c>
      <c r="G1056" s="28" t="s">
        <v>160</v>
      </c>
      <c r="H1056" s="25" t="s">
        <v>199</v>
      </c>
      <c r="I1056" s="2">
        <v>0.98979591836734704</v>
      </c>
      <c r="J1056" s="24">
        <v>5</v>
      </c>
      <c r="K1056" s="19">
        <v>23000</v>
      </c>
      <c r="L1056" s="20">
        <v>14101</v>
      </c>
      <c r="M1056" s="21" t="s">
        <v>1366</v>
      </c>
    </row>
    <row r="1057" spans="1:13" s="21" customFormat="1" ht="38" hidden="1" x14ac:dyDescent="0.3">
      <c r="A1057" s="22">
        <v>2015</v>
      </c>
      <c r="B1057" s="22">
        <v>2017</v>
      </c>
      <c r="C1057" s="22">
        <v>9</v>
      </c>
      <c r="D1057" s="22" t="s">
        <v>679</v>
      </c>
      <c r="E1057" s="31" t="s">
        <v>2725</v>
      </c>
      <c r="F1057" s="16" t="s">
        <v>1265</v>
      </c>
      <c r="G1057" s="31" t="s">
        <v>64</v>
      </c>
      <c r="H1057" s="17" t="s">
        <v>2</v>
      </c>
      <c r="I1057" s="2">
        <v>0.98346938775510195</v>
      </c>
      <c r="J1057" s="24">
        <v>6</v>
      </c>
      <c r="K1057" s="19">
        <v>22332</v>
      </c>
      <c r="L1057" s="20">
        <v>13408</v>
      </c>
    </row>
    <row r="1058" spans="1:13" s="21" customFormat="1" ht="63" hidden="1" x14ac:dyDescent="0.3">
      <c r="A1058" s="22">
        <v>2015</v>
      </c>
      <c r="B1058" s="22">
        <v>2018</v>
      </c>
      <c r="C1058" s="22">
        <v>9</v>
      </c>
      <c r="D1058" s="22" t="s">
        <v>680</v>
      </c>
      <c r="E1058" s="31" t="s">
        <v>2726</v>
      </c>
      <c r="F1058" s="31" t="s">
        <v>1391</v>
      </c>
      <c r="G1058" s="31" t="s">
        <v>39</v>
      </c>
      <c r="H1058" s="17" t="s">
        <v>1</v>
      </c>
      <c r="I1058" s="2">
        <v>0.97959183673469385</v>
      </c>
      <c r="J1058" s="24">
        <v>7</v>
      </c>
      <c r="K1058" s="19">
        <v>22528</v>
      </c>
      <c r="L1058" s="20">
        <v>13240</v>
      </c>
    </row>
    <row r="1059" spans="1:13" s="21" customFormat="1" ht="50.5" hidden="1" x14ac:dyDescent="0.3">
      <c r="A1059" s="27">
        <v>2015</v>
      </c>
      <c r="B1059" s="27">
        <v>2017</v>
      </c>
      <c r="C1059" s="27">
        <v>9</v>
      </c>
      <c r="D1059" s="27" t="s">
        <v>681</v>
      </c>
      <c r="E1059" s="28" t="s">
        <v>3674</v>
      </c>
      <c r="F1059" s="29" t="s">
        <v>2727</v>
      </c>
      <c r="G1059" s="28" t="s">
        <v>46</v>
      </c>
      <c r="H1059" s="25" t="s">
        <v>1</v>
      </c>
      <c r="I1059" s="2">
        <v>0.9787755102040816</v>
      </c>
      <c r="J1059" s="24">
        <v>8</v>
      </c>
      <c r="K1059" s="19">
        <v>2000</v>
      </c>
      <c r="L1059" s="20">
        <v>1150</v>
      </c>
      <c r="M1059" s="21" t="s">
        <v>1366</v>
      </c>
    </row>
    <row r="1060" spans="1:13" s="21" customFormat="1" ht="38" hidden="1" x14ac:dyDescent="0.3">
      <c r="A1060" s="22">
        <v>2015</v>
      </c>
      <c r="B1060" s="22">
        <v>2018</v>
      </c>
      <c r="C1060" s="22">
        <v>9</v>
      </c>
      <c r="D1060" s="22" t="s">
        <v>682</v>
      </c>
      <c r="E1060" s="31" t="s">
        <v>1039</v>
      </c>
      <c r="F1060" s="16" t="s">
        <v>1518</v>
      </c>
      <c r="G1060" s="31" t="s">
        <v>30</v>
      </c>
      <c r="H1060" s="17" t="s">
        <v>2</v>
      </c>
      <c r="I1060" s="2">
        <v>0.97642857142857142</v>
      </c>
      <c r="J1060" s="24">
        <v>9</v>
      </c>
      <c r="K1060" s="19">
        <v>29830</v>
      </c>
      <c r="L1060" s="20">
        <v>16776</v>
      </c>
    </row>
    <row r="1061" spans="1:13" s="21" customFormat="1" ht="38" hidden="1" x14ac:dyDescent="0.3">
      <c r="A1061" s="22">
        <v>2015</v>
      </c>
      <c r="B1061" s="22">
        <v>2018</v>
      </c>
      <c r="C1061" s="22">
        <v>9</v>
      </c>
      <c r="D1061" s="22" t="s">
        <v>683</v>
      </c>
      <c r="E1061" s="31" t="s">
        <v>1040</v>
      </c>
      <c r="F1061" s="31" t="s">
        <v>156</v>
      </c>
      <c r="G1061" s="31" t="s">
        <v>69</v>
      </c>
      <c r="H1061" s="17" t="s">
        <v>1</v>
      </c>
      <c r="I1061" s="2">
        <v>0.9748979591836735</v>
      </c>
      <c r="J1061" s="24">
        <v>10</v>
      </c>
      <c r="K1061" s="19">
        <v>27618</v>
      </c>
      <c r="L1061" s="20">
        <v>15182</v>
      </c>
    </row>
    <row r="1062" spans="1:13" s="21" customFormat="1" ht="63" hidden="1" x14ac:dyDescent="0.3">
      <c r="A1062" s="27">
        <v>2015</v>
      </c>
      <c r="B1062" s="27">
        <v>2018</v>
      </c>
      <c r="C1062" s="27">
        <v>9</v>
      </c>
      <c r="D1062" s="27" t="s">
        <v>684</v>
      </c>
      <c r="E1062" s="28" t="s">
        <v>1041</v>
      </c>
      <c r="F1062" s="29" t="s">
        <v>1266</v>
      </c>
      <c r="G1062" s="28" t="s">
        <v>69</v>
      </c>
      <c r="H1062" s="25" t="s">
        <v>1</v>
      </c>
      <c r="I1062" s="2">
        <v>0.96857142857142864</v>
      </c>
      <c r="J1062" s="24">
        <v>11</v>
      </c>
      <c r="K1062" s="19">
        <v>9480</v>
      </c>
      <c r="L1062" s="20">
        <v>5091</v>
      </c>
      <c r="M1062" s="21" t="s">
        <v>1366</v>
      </c>
    </row>
    <row r="1063" spans="1:13" s="21" customFormat="1" ht="25.5" hidden="1" x14ac:dyDescent="0.3">
      <c r="A1063" s="27">
        <v>2015</v>
      </c>
      <c r="B1063" s="27">
        <v>2017</v>
      </c>
      <c r="C1063" s="27">
        <v>9</v>
      </c>
      <c r="D1063" s="27" t="s">
        <v>685</v>
      </c>
      <c r="E1063" s="28" t="s">
        <v>1042</v>
      </c>
      <c r="F1063" s="29" t="s">
        <v>1267</v>
      </c>
      <c r="G1063" s="28" t="s">
        <v>49</v>
      </c>
      <c r="H1063" s="25" t="s">
        <v>13</v>
      </c>
      <c r="I1063" s="2">
        <v>0.96785714285714275</v>
      </c>
      <c r="J1063" s="24">
        <v>12</v>
      </c>
      <c r="K1063" s="19">
        <v>3000</v>
      </c>
      <c r="L1063" s="20">
        <v>1573</v>
      </c>
      <c r="M1063" s="21" t="s">
        <v>1366</v>
      </c>
    </row>
    <row r="1064" spans="1:13" s="21" customFormat="1" ht="25.5" hidden="1" x14ac:dyDescent="0.3">
      <c r="A1064" s="22">
        <v>2015</v>
      </c>
      <c r="B1064" s="22">
        <v>2017</v>
      </c>
      <c r="C1064" s="22">
        <v>9</v>
      </c>
      <c r="D1064" s="22" t="s">
        <v>686</v>
      </c>
      <c r="E1064" s="31" t="s">
        <v>1043</v>
      </c>
      <c r="F1064" s="16" t="s">
        <v>1268</v>
      </c>
      <c r="G1064" s="31" t="s">
        <v>69</v>
      </c>
      <c r="H1064" s="17" t="s">
        <v>1</v>
      </c>
      <c r="I1064" s="2">
        <v>0.96234693877551025</v>
      </c>
      <c r="J1064" s="24">
        <v>13</v>
      </c>
      <c r="K1064" s="19">
        <v>25552</v>
      </c>
      <c r="L1064" s="20">
        <v>13075</v>
      </c>
    </row>
    <row r="1065" spans="1:13" s="21" customFormat="1" ht="38" hidden="1" x14ac:dyDescent="0.3">
      <c r="A1065" s="27">
        <v>2015</v>
      </c>
      <c r="B1065" s="27">
        <v>2018</v>
      </c>
      <c r="C1065" s="27">
        <v>9</v>
      </c>
      <c r="D1065" s="27" t="s">
        <v>687</v>
      </c>
      <c r="E1065" s="28" t="s">
        <v>3675</v>
      </c>
      <c r="F1065" s="28" t="s">
        <v>1389</v>
      </c>
      <c r="G1065" s="28" t="s">
        <v>46</v>
      </c>
      <c r="H1065" s="25" t="s">
        <v>1</v>
      </c>
      <c r="I1065" s="2">
        <v>0.96234693877551025</v>
      </c>
      <c r="J1065" s="24">
        <v>13</v>
      </c>
      <c r="K1065" s="19">
        <v>12891</v>
      </c>
      <c r="L1065" s="20">
        <v>6596</v>
      </c>
      <c r="M1065" s="21" t="s">
        <v>1366</v>
      </c>
    </row>
    <row r="1066" spans="1:13" s="21" customFormat="1" ht="75.5" hidden="1" x14ac:dyDescent="0.3">
      <c r="A1066" s="22">
        <v>2015</v>
      </c>
      <c r="B1066" s="22">
        <v>2018</v>
      </c>
      <c r="C1066" s="22">
        <v>9</v>
      </c>
      <c r="D1066" s="22" t="s">
        <v>688</v>
      </c>
      <c r="E1066" s="31" t="s">
        <v>1044</v>
      </c>
      <c r="F1066" s="31" t="s">
        <v>4078</v>
      </c>
      <c r="G1066" s="31" t="s">
        <v>69</v>
      </c>
      <c r="H1066" s="17" t="s">
        <v>1</v>
      </c>
      <c r="I1066" s="2">
        <v>0.96</v>
      </c>
      <c r="J1066" s="24">
        <v>14</v>
      </c>
      <c r="K1066" s="19">
        <v>29764</v>
      </c>
      <c r="L1066" s="20">
        <v>14853</v>
      </c>
    </row>
    <row r="1067" spans="1:13" s="21" customFormat="1" ht="38" hidden="1" x14ac:dyDescent="0.3">
      <c r="A1067" s="22">
        <v>2015</v>
      </c>
      <c r="B1067" s="22">
        <v>2017</v>
      </c>
      <c r="C1067" s="22">
        <v>9</v>
      </c>
      <c r="D1067" s="22" t="s">
        <v>689</v>
      </c>
      <c r="E1067" s="31" t="s">
        <v>1045</v>
      </c>
      <c r="F1067" s="16" t="s">
        <v>1269</v>
      </c>
      <c r="G1067" s="31" t="s">
        <v>46</v>
      </c>
      <c r="H1067" s="17" t="s">
        <v>1</v>
      </c>
      <c r="I1067" s="2">
        <v>0.95918367346938771</v>
      </c>
      <c r="J1067" s="24">
        <v>15</v>
      </c>
      <c r="K1067" s="19">
        <v>26883</v>
      </c>
      <c r="L1067" s="20">
        <v>13074</v>
      </c>
    </row>
    <row r="1068" spans="1:13" s="21" customFormat="1" ht="38" hidden="1" x14ac:dyDescent="0.3">
      <c r="A1068" s="22">
        <v>2015</v>
      </c>
      <c r="B1068" s="22">
        <v>2018</v>
      </c>
      <c r="C1068" s="22">
        <v>9</v>
      </c>
      <c r="D1068" s="22" t="s">
        <v>690</v>
      </c>
      <c r="E1068" s="31" t="s">
        <v>3676</v>
      </c>
      <c r="F1068" s="31" t="s">
        <v>1519</v>
      </c>
      <c r="G1068" s="31" t="s">
        <v>68</v>
      </c>
      <c r="H1068" s="17" t="s">
        <v>1</v>
      </c>
      <c r="I1068" s="2">
        <v>0.95836734693877557</v>
      </c>
      <c r="J1068" s="24">
        <v>16</v>
      </c>
      <c r="K1068" s="19">
        <v>14905</v>
      </c>
      <c r="L1068" s="20">
        <v>7060</v>
      </c>
    </row>
    <row r="1069" spans="1:13" s="21" customFormat="1" ht="25.5" hidden="1" x14ac:dyDescent="0.3">
      <c r="A1069" s="22">
        <v>2015</v>
      </c>
      <c r="B1069" s="22">
        <v>2017</v>
      </c>
      <c r="C1069" s="22">
        <v>9</v>
      </c>
      <c r="D1069" s="22" t="s">
        <v>691</v>
      </c>
      <c r="E1069" s="31" t="s">
        <v>1046</v>
      </c>
      <c r="F1069" s="31" t="s">
        <v>1392</v>
      </c>
      <c r="G1069" s="31" t="s">
        <v>46</v>
      </c>
      <c r="H1069" s="17" t="s">
        <v>1</v>
      </c>
      <c r="I1069" s="2">
        <v>0.95836734693877557</v>
      </c>
      <c r="J1069" s="24">
        <v>16</v>
      </c>
      <c r="K1069" s="19">
        <v>4675</v>
      </c>
      <c r="L1069" s="20">
        <v>2214</v>
      </c>
    </row>
    <row r="1070" spans="1:13" s="21" customFormat="1" ht="38" hidden="1" x14ac:dyDescent="0.3">
      <c r="A1070" s="27">
        <v>2015</v>
      </c>
      <c r="B1070" s="27">
        <v>2017</v>
      </c>
      <c r="C1070" s="27">
        <v>9</v>
      </c>
      <c r="D1070" s="27" t="s">
        <v>692</v>
      </c>
      <c r="E1070" s="28" t="s">
        <v>1047</v>
      </c>
      <c r="F1070" s="29" t="s">
        <v>1270</v>
      </c>
      <c r="G1070" s="28" t="s">
        <v>64</v>
      </c>
      <c r="H1070" s="25" t="s">
        <v>2</v>
      </c>
      <c r="I1070" s="2">
        <v>0.95836734693877557</v>
      </c>
      <c r="J1070" s="24">
        <v>16</v>
      </c>
      <c r="K1070" s="19">
        <v>1395</v>
      </c>
      <c r="L1070" s="20">
        <v>661</v>
      </c>
      <c r="M1070" s="21" t="s">
        <v>1366</v>
      </c>
    </row>
    <row r="1071" spans="1:13" s="21" customFormat="1" ht="63" hidden="1" x14ac:dyDescent="0.3">
      <c r="A1071" s="22">
        <v>2015</v>
      </c>
      <c r="B1071" s="22">
        <v>2018</v>
      </c>
      <c r="C1071" s="22">
        <v>9</v>
      </c>
      <c r="D1071" s="22" t="s">
        <v>693</v>
      </c>
      <c r="E1071" s="31" t="s">
        <v>3677</v>
      </c>
      <c r="F1071" s="16" t="s">
        <v>1271</v>
      </c>
      <c r="G1071" s="31" t="s">
        <v>39</v>
      </c>
      <c r="H1071" s="17" t="s">
        <v>1</v>
      </c>
      <c r="I1071" s="2">
        <v>0.95765306122448979</v>
      </c>
      <c r="J1071" s="24">
        <v>17</v>
      </c>
      <c r="K1071" s="19">
        <v>26030</v>
      </c>
      <c r="L1071" s="20">
        <v>11999</v>
      </c>
    </row>
    <row r="1072" spans="1:13" s="21" customFormat="1" ht="38" hidden="1" x14ac:dyDescent="0.3">
      <c r="A1072" s="22">
        <v>2015</v>
      </c>
      <c r="B1072" s="22">
        <v>2018</v>
      </c>
      <c r="C1072" s="22">
        <v>9</v>
      </c>
      <c r="D1072" s="22" t="s">
        <v>694</v>
      </c>
      <c r="E1072" s="31" t="s">
        <v>1048</v>
      </c>
      <c r="F1072" s="16" t="s">
        <v>1272</v>
      </c>
      <c r="G1072" s="31" t="s">
        <v>68</v>
      </c>
      <c r="H1072" s="17" t="s">
        <v>1</v>
      </c>
      <c r="I1072" s="2">
        <v>0.95765306122448979</v>
      </c>
      <c r="J1072" s="24">
        <v>17</v>
      </c>
      <c r="K1072" s="19">
        <v>18125</v>
      </c>
      <c r="L1072" s="20">
        <v>8355</v>
      </c>
    </row>
    <row r="1073" spans="1:13" s="21" customFormat="1" ht="63" hidden="1" x14ac:dyDescent="0.3">
      <c r="A1073" s="22">
        <v>2015</v>
      </c>
      <c r="B1073" s="22">
        <v>2017</v>
      </c>
      <c r="C1073" s="22">
        <v>9</v>
      </c>
      <c r="D1073" s="22" t="s">
        <v>695</v>
      </c>
      <c r="E1073" s="31" t="s">
        <v>1049</v>
      </c>
      <c r="F1073" s="16" t="s">
        <v>1273</v>
      </c>
      <c r="G1073" s="31" t="s">
        <v>64</v>
      </c>
      <c r="H1073" s="17" t="s">
        <v>2</v>
      </c>
      <c r="I1073" s="2">
        <v>0.95683673469387753</v>
      </c>
      <c r="J1073" s="24">
        <v>18</v>
      </c>
      <c r="K1073" s="19">
        <v>24980</v>
      </c>
      <c r="L1073" s="20">
        <v>11199</v>
      </c>
    </row>
    <row r="1074" spans="1:13" s="21" customFormat="1" ht="38" hidden="1" x14ac:dyDescent="0.3">
      <c r="A1074" s="22">
        <v>2015</v>
      </c>
      <c r="B1074" s="22">
        <v>2017</v>
      </c>
      <c r="C1074" s="22">
        <v>9</v>
      </c>
      <c r="D1074" s="22" t="s">
        <v>696</v>
      </c>
      <c r="E1074" s="31" t="s">
        <v>1050</v>
      </c>
      <c r="F1074" s="31" t="s">
        <v>1274</v>
      </c>
      <c r="G1074" s="31" t="s">
        <v>30</v>
      </c>
      <c r="H1074" s="17" t="s">
        <v>2</v>
      </c>
      <c r="I1074" s="2">
        <v>0.95602040816326517</v>
      </c>
      <c r="J1074" s="24">
        <v>19</v>
      </c>
      <c r="K1074" s="19">
        <v>23037</v>
      </c>
      <c r="L1074" s="20">
        <v>10036</v>
      </c>
    </row>
    <row r="1075" spans="1:13" s="21" customFormat="1" ht="50.5" hidden="1" x14ac:dyDescent="0.3">
      <c r="A1075" s="22">
        <v>2015</v>
      </c>
      <c r="B1075" s="22">
        <v>2017</v>
      </c>
      <c r="C1075" s="22">
        <v>9</v>
      </c>
      <c r="D1075" s="22" t="s">
        <v>697</v>
      </c>
      <c r="E1075" s="31" t="s">
        <v>1051</v>
      </c>
      <c r="F1075" s="31" t="s">
        <v>1520</v>
      </c>
      <c r="G1075" s="31" t="s">
        <v>64</v>
      </c>
      <c r="H1075" s="17" t="s">
        <v>2</v>
      </c>
      <c r="I1075" s="2">
        <v>0.95448979591836736</v>
      </c>
      <c r="J1075" s="24">
        <v>20</v>
      </c>
      <c r="K1075" s="19">
        <v>26060</v>
      </c>
      <c r="L1075" s="20">
        <v>11022</v>
      </c>
    </row>
    <row r="1076" spans="1:13" s="21" customFormat="1" ht="50.5" hidden="1" x14ac:dyDescent="0.3">
      <c r="A1076" s="27">
        <v>2015</v>
      </c>
      <c r="B1076" s="27">
        <v>2017</v>
      </c>
      <c r="C1076" s="27">
        <v>9</v>
      </c>
      <c r="D1076" s="27" t="s">
        <v>698</v>
      </c>
      <c r="E1076" s="28" t="s">
        <v>3678</v>
      </c>
      <c r="F1076" s="29" t="s">
        <v>1440</v>
      </c>
      <c r="G1076" s="28" t="s">
        <v>33</v>
      </c>
      <c r="H1076" s="25" t="s">
        <v>1</v>
      </c>
      <c r="I1076" s="2">
        <v>0.94897959183673475</v>
      </c>
      <c r="J1076" s="24">
        <v>21</v>
      </c>
      <c r="K1076" s="19">
        <v>8500</v>
      </c>
      <c r="L1076" s="20">
        <v>3487</v>
      </c>
      <c r="M1076" s="21" t="s">
        <v>1366</v>
      </c>
    </row>
    <row r="1077" spans="1:13" s="21" customFormat="1" ht="38" hidden="1" x14ac:dyDescent="0.3">
      <c r="A1077" s="27">
        <v>2015</v>
      </c>
      <c r="B1077" s="27">
        <v>2018</v>
      </c>
      <c r="C1077" s="27">
        <v>9</v>
      </c>
      <c r="D1077" s="27" t="s">
        <v>699</v>
      </c>
      <c r="E1077" s="28" t="s">
        <v>1052</v>
      </c>
      <c r="F1077" s="29" t="s">
        <v>1275</v>
      </c>
      <c r="G1077" s="28" t="s">
        <v>46</v>
      </c>
      <c r="H1077" s="25" t="s">
        <v>1</v>
      </c>
      <c r="I1077" s="2">
        <v>0.94897959183673475</v>
      </c>
      <c r="J1077" s="24">
        <v>21</v>
      </c>
      <c r="K1077" s="19">
        <v>12400</v>
      </c>
      <c r="L1077" s="20">
        <v>5088</v>
      </c>
      <c r="M1077" s="21" t="s">
        <v>1366</v>
      </c>
    </row>
    <row r="1078" spans="1:13" s="21" customFormat="1" ht="25.5" hidden="1" x14ac:dyDescent="0.3">
      <c r="A1078" s="22">
        <v>2015</v>
      </c>
      <c r="B1078" s="22">
        <v>2017</v>
      </c>
      <c r="C1078" s="22">
        <v>9</v>
      </c>
      <c r="D1078" s="22" t="s">
        <v>700</v>
      </c>
      <c r="E1078" s="31" t="s">
        <v>1053</v>
      </c>
      <c r="F1078" s="31" t="s">
        <v>1521</v>
      </c>
      <c r="G1078" s="31" t="s">
        <v>69</v>
      </c>
      <c r="H1078" s="17" t="s">
        <v>1</v>
      </c>
      <c r="I1078" s="2">
        <v>0.94816326530612249</v>
      </c>
      <c r="J1078" s="24">
        <v>22</v>
      </c>
      <c r="K1078" s="19">
        <v>29875</v>
      </c>
      <c r="L1078" s="20">
        <v>11879</v>
      </c>
    </row>
    <row r="1079" spans="1:13" s="21" customFormat="1" ht="38" hidden="1" x14ac:dyDescent="0.3">
      <c r="A1079" s="27">
        <v>2015</v>
      </c>
      <c r="B1079" s="27">
        <v>2017</v>
      </c>
      <c r="C1079" s="27">
        <v>9</v>
      </c>
      <c r="D1079" s="27" t="s">
        <v>701</v>
      </c>
      <c r="E1079" s="28" t="s">
        <v>2728</v>
      </c>
      <c r="F1079" s="29" t="s">
        <v>1276</v>
      </c>
      <c r="G1079" s="28" t="s">
        <v>39</v>
      </c>
      <c r="H1079" s="25" t="s">
        <v>1</v>
      </c>
      <c r="I1079" s="2">
        <v>0.94816326530612249</v>
      </c>
      <c r="J1079" s="24">
        <v>22</v>
      </c>
      <c r="K1079" s="19">
        <v>10000</v>
      </c>
      <c r="L1079" s="20">
        <v>3976</v>
      </c>
      <c r="M1079" s="21" t="s">
        <v>1366</v>
      </c>
    </row>
    <row r="1080" spans="1:13" s="21" customFormat="1" ht="50.5" hidden="1" x14ac:dyDescent="0.3">
      <c r="A1080" s="22">
        <v>2015</v>
      </c>
      <c r="B1080" s="22">
        <v>2018</v>
      </c>
      <c r="C1080" s="22">
        <v>9</v>
      </c>
      <c r="D1080" s="22" t="s">
        <v>702</v>
      </c>
      <c r="E1080" s="31" t="s">
        <v>1054</v>
      </c>
      <c r="F1080" s="31" t="s">
        <v>1277</v>
      </c>
      <c r="G1080" s="31" t="s">
        <v>46</v>
      </c>
      <c r="H1080" s="17" t="s">
        <v>1</v>
      </c>
      <c r="I1080" s="2">
        <v>0.94744897959183672</v>
      </c>
      <c r="J1080" s="24">
        <v>23</v>
      </c>
      <c r="K1080" s="19">
        <v>28800</v>
      </c>
      <c r="L1080" s="20">
        <v>11086</v>
      </c>
    </row>
    <row r="1081" spans="1:13" s="21" customFormat="1" ht="25.5" hidden="1" x14ac:dyDescent="0.3">
      <c r="A1081" s="22">
        <v>2015</v>
      </c>
      <c r="B1081" s="22">
        <v>2017</v>
      </c>
      <c r="C1081" s="22">
        <v>9</v>
      </c>
      <c r="D1081" s="22" t="s">
        <v>703</v>
      </c>
      <c r="E1081" s="31" t="s">
        <v>1055</v>
      </c>
      <c r="F1081" s="31" t="s">
        <v>1278</v>
      </c>
      <c r="G1081" s="31" t="s">
        <v>64</v>
      </c>
      <c r="H1081" s="17" t="s">
        <v>2</v>
      </c>
      <c r="I1081" s="2">
        <v>0.94428571428571439</v>
      </c>
      <c r="J1081" s="24">
        <v>24</v>
      </c>
      <c r="K1081" s="19">
        <v>12800</v>
      </c>
      <c r="L1081" s="20">
        <v>4765</v>
      </c>
    </row>
    <row r="1082" spans="1:13" s="21" customFormat="1" ht="38" hidden="1" x14ac:dyDescent="0.3">
      <c r="A1082" s="22">
        <v>2015</v>
      </c>
      <c r="B1082" s="22">
        <v>2017</v>
      </c>
      <c r="C1082" s="22">
        <v>9</v>
      </c>
      <c r="D1082" s="22" t="s">
        <v>704</v>
      </c>
      <c r="E1082" s="31" t="s">
        <v>1056</v>
      </c>
      <c r="F1082" s="31" t="s">
        <v>1522</v>
      </c>
      <c r="G1082" s="31" t="s">
        <v>46</v>
      </c>
      <c r="H1082" s="17" t="s">
        <v>1</v>
      </c>
      <c r="I1082" s="2">
        <v>0.94265306122448977</v>
      </c>
      <c r="J1082" s="24">
        <v>25</v>
      </c>
      <c r="K1082" s="19">
        <v>14000</v>
      </c>
      <c r="L1082" s="20">
        <v>5034</v>
      </c>
    </row>
    <row r="1083" spans="1:13" s="21" customFormat="1" ht="50.5" hidden="1" x14ac:dyDescent="0.3">
      <c r="A1083" s="22">
        <v>2015</v>
      </c>
      <c r="B1083" s="22">
        <v>2017</v>
      </c>
      <c r="C1083" s="22">
        <v>9</v>
      </c>
      <c r="D1083" s="22" t="s">
        <v>705</v>
      </c>
      <c r="E1083" s="31" t="s">
        <v>3679</v>
      </c>
      <c r="F1083" s="31" t="s">
        <v>239</v>
      </c>
      <c r="G1083" s="31" t="s">
        <v>68</v>
      </c>
      <c r="H1083" s="17" t="s">
        <v>1</v>
      </c>
      <c r="I1083" s="2">
        <v>0.94112244897959185</v>
      </c>
      <c r="J1083" s="24">
        <v>26</v>
      </c>
      <c r="K1083" s="19">
        <v>22719</v>
      </c>
      <c r="L1083" s="20">
        <v>7882</v>
      </c>
    </row>
    <row r="1084" spans="1:13" s="21" customFormat="1" ht="50.5" hidden="1" x14ac:dyDescent="0.3">
      <c r="A1084" s="22">
        <v>2015</v>
      </c>
      <c r="B1084" s="22">
        <v>2017</v>
      </c>
      <c r="C1084" s="22">
        <v>9</v>
      </c>
      <c r="D1084" s="22" t="s">
        <v>706</v>
      </c>
      <c r="E1084" s="31" t="s">
        <v>3680</v>
      </c>
      <c r="F1084" s="31" t="s">
        <v>1279</v>
      </c>
      <c r="G1084" s="31" t="s">
        <v>68</v>
      </c>
      <c r="H1084" s="17" t="s">
        <v>1</v>
      </c>
      <c r="I1084" s="2">
        <v>0.93959183673469382</v>
      </c>
      <c r="J1084" s="24">
        <v>27</v>
      </c>
      <c r="K1084" s="19">
        <v>13600</v>
      </c>
      <c r="L1084" s="20">
        <v>4546</v>
      </c>
    </row>
    <row r="1085" spans="1:13" s="21" customFormat="1" ht="25.5" hidden="1" x14ac:dyDescent="0.3">
      <c r="A1085" s="22">
        <v>2015</v>
      </c>
      <c r="B1085" s="22">
        <v>2017</v>
      </c>
      <c r="C1085" s="22">
        <v>9</v>
      </c>
      <c r="D1085" s="22" t="s">
        <v>707</v>
      </c>
      <c r="E1085" s="31" t="s">
        <v>1057</v>
      </c>
      <c r="F1085" s="31" t="s">
        <v>1280</v>
      </c>
      <c r="G1085" s="31" t="s">
        <v>68</v>
      </c>
      <c r="H1085" s="17" t="s">
        <v>1</v>
      </c>
      <c r="I1085" s="2">
        <v>0.93959183673469382</v>
      </c>
      <c r="J1085" s="24">
        <v>27</v>
      </c>
      <c r="K1085" s="19">
        <v>18919</v>
      </c>
      <c r="L1085" s="20">
        <v>6323</v>
      </c>
    </row>
    <row r="1086" spans="1:13" s="21" customFormat="1" ht="75.5" hidden="1" x14ac:dyDescent="0.3">
      <c r="A1086" s="22">
        <v>2015</v>
      </c>
      <c r="B1086" s="22">
        <v>2017</v>
      </c>
      <c r="C1086" s="22">
        <v>9</v>
      </c>
      <c r="D1086" s="22" t="s">
        <v>708</v>
      </c>
      <c r="E1086" s="31" t="s">
        <v>1058</v>
      </c>
      <c r="F1086" s="16" t="s">
        <v>1281</v>
      </c>
      <c r="G1086" s="31" t="s">
        <v>46</v>
      </c>
      <c r="H1086" s="17" t="s">
        <v>1</v>
      </c>
      <c r="I1086" s="2">
        <v>0.93877551020408168</v>
      </c>
      <c r="J1086" s="24">
        <v>28</v>
      </c>
      <c r="K1086" s="19">
        <v>11070</v>
      </c>
      <c r="L1086" s="20">
        <v>3560</v>
      </c>
    </row>
    <row r="1087" spans="1:13" s="21" customFormat="1" ht="25.5" hidden="1" x14ac:dyDescent="0.3">
      <c r="A1087" s="22">
        <v>2015</v>
      </c>
      <c r="B1087" s="22">
        <v>2017</v>
      </c>
      <c r="C1087" s="22">
        <v>9</v>
      </c>
      <c r="D1087" s="22" t="s">
        <v>709</v>
      </c>
      <c r="E1087" s="31" t="s">
        <v>1059</v>
      </c>
      <c r="F1087" s="31" t="s">
        <v>1523</v>
      </c>
      <c r="G1087" s="31" t="s">
        <v>39</v>
      </c>
      <c r="H1087" s="17" t="s">
        <v>1</v>
      </c>
      <c r="I1087" s="2">
        <v>0.93877551020408168</v>
      </c>
      <c r="J1087" s="24">
        <v>28</v>
      </c>
      <c r="K1087" s="19">
        <v>25000</v>
      </c>
      <c r="L1087" s="20">
        <v>8039</v>
      </c>
    </row>
    <row r="1088" spans="1:13" s="21" customFormat="1" ht="50.5" hidden="1" x14ac:dyDescent="0.3">
      <c r="A1088" s="22">
        <v>2015</v>
      </c>
      <c r="B1088" s="22">
        <v>2017</v>
      </c>
      <c r="C1088" s="22">
        <v>9</v>
      </c>
      <c r="D1088" s="22" t="s">
        <v>710</v>
      </c>
      <c r="E1088" s="31" t="s">
        <v>1060</v>
      </c>
      <c r="F1088" s="31" t="s">
        <v>1524</v>
      </c>
      <c r="G1088" s="31" t="s">
        <v>69</v>
      </c>
      <c r="H1088" s="17" t="s">
        <v>1</v>
      </c>
      <c r="I1088" s="2">
        <v>0.93877551020408168</v>
      </c>
      <c r="J1088" s="24">
        <v>28</v>
      </c>
      <c r="K1088" s="19">
        <v>28418</v>
      </c>
      <c r="L1088" s="20">
        <v>9138</v>
      </c>
    </row>
    <row r="1089" spans="1:13" s="21" customFormat="1" ht="75.5" hidden="1" x14ac:dyDescent="0.3">
      <c r="A1089" s="22">
        <v>2015</v>
      </c>
      <c r="B1089" s="22">
        <v>2017</v>
      </c>
      <c r="C1089" s="22">
        <v>9</v>
      </c>
      <c r="D1089" s="22" t="s">
        <v>711</v>
      </c>
      <c r="E1089" s="31" t="s">
        <v>3681</v>
      </c>
      <c r="F1089" s="16" t="s">
        <v>2729</v>
      </c>
      <c r="G1089" s="31" t="s">
        <v>64</v>
      </c>
      <c r="H1089" s="17" t="s">
        <v>2</v>
      </c>
      <c r="I1089" s="2">
        <v>0.93877551020408168</v>
      </c>
      <c r="J1089" s="24">
        <v>28</v>
      </c>
      <c r="K1089" s="19">
        <v>21000</v>
      </c>
      <c r="L1089" s="20">
        <v>6753</v>
      </c>
    </row>
    <row r="1090" spans="1:13" s="21" customFormat="1" ht="38" hidden="1" x14ac:dyDescent="0.3">
      <c r="A1090" s="27">
        <v>2015</v>
      </c>
      <c r="B1090" s="27">
        <v>2018</v>
      </c>
      <c r="C1090" s="27">
        <v>9</v>
      </c>
      <c r="D1090" s="27" t="s">
        <v>712</v>
      </c>
      <c r="E1090" s="28" t="s">
        <v>1061</v>
      </c>
      <c r="F1090" s="28" t="s">
        <v>1282</v>
      </c>
      <c r="G1090" s="28" t="s">
        <v>46</v>
      </c>
      <c r="H1090" s="25" t="s">
        <v>1</v>
      </c>
      <c r="I1090" s="2">
        <v>0.93877551020408168</v>
      </c>
      <c r="J1090" s="24">
        <v>28</v>
      </c>
      <c r="K1090" s="19">
        <v>9583</v>
      </c>
      <c r="L1090" s="20">
        <v>3082</v>
      </c>
      <c r="M1090" s="21" t="s">
        <v>1366</v>
      </c>
    </row>
    <row r="1091" spans="1:13" s="21" customFormat="1" ht="38" hidden="1" x14ac:dyDescent="0.3">
      <c r="A1091" s="22">
        <v>2015</v>
      </c>
      <c r="B1091" s="22">
        <v>2018</v>
      </c>
      <c r="C1091" s="22">
        <v>10</v>
      </c>
      <c r="D1091" s="22" t="s">
        <v>713</v>
      </c>
      <c r="E1091" s="31" t="s">
        <v>1062</v>
      </c>
      <c r="F1091" s="16" t="s">
        <v>1525</v>
      </c>
      <c r="G1091" s="31" t="s">
        <v>71</v>
      </c>
      <c r="H1091" s="17" t="s">
        <v>1</v>
      </c>
      <c r="I1091" s="2">
        <v>1</v>
      </c>
      <c r="J1091" s="24">
        <v>1</v>
      </c>
      <c r="K1091" s="19">
        <v>9200</v>
      </c>
      <c r="L1091" s="20">
        <v>6107</v>
      </c>
    </row>
    <row r="1092" spans="1:13" s="21" customFormat="1" ht="13" hidden="1" x14ac:dyDescent="0.3">
      <c r="A1092" s="22">
        <v>2015</v>
      </c>
      <c r="B1092" s="22">
        <v>2017</v>
      </c>
      <c r="C1092" s="22">
        <v>10</v>
      </c>
      <c r="D1092" s="22" t="s">
        <v>714</v>
      </c>
      <c r="E1092" s="31" t="s">
        <v>1063</v>
      </c>
      <c r="F1092" s="16" t="s">
        <v>1526</v>
      </c>
      <c r="G1092" s="31" t="s">
        <v>72</v>
      </c>
      <c r="H1092" s="17" t="s">
        <v>3</v>
      </c>
      <c r="I1092" s="2">
        <v>0.97880600146889107</v>
      </c>
      <c r="J1092" s="24">
        <v>2</v>
      </c>
      <c r="K1092" s="19">
        <v>8200</v>
      </c>
      <c r="L1092" s="20">
        <v>5352</v>
      </c>
    </row>
    <row r="1093" spans="1:13" s="21" customFormat="1" ht="25.5" hidden="1" x14ac:dyDescent="0.3">
      <c r="A1093" s="22">
        <v>2015</v>
      </c>
      <c r="B1093" s="22">
        <v>2017</v>
      </c>
      <c r="C1093" s="22">
        <v>10</v>
      </c>
      <c r="D1093" s="22" t="s">
        <v>715</v>
      </c>
      <c r="E1093" s="31" t="s">
        <v>1064</v>
      </c>
      <c r="F1093" s="31" t="s">
        <v>4079</v>
      </c>
      <c r="G1093" s="31" t="s">
        <v>71</v>
      </c>
      <c r="H1093" s="17" t="s">
        <v>1</v>
      </c>
      <c r="I1093" s="2">
        <v>0.97576329870947431</v>
      </c>
      <c r="J1093" s="24">
        <v>3</v>
      </c>
      <c r="K1093" s="19">
        <v>15810</v>
      </c>
      <c r="L1093" s="20">
        <v>10145</v>
      </c>
    </row>
    <row r="1094" spans="1:13" s="21" customFormat="1" ht="38" hidden="1" x14ac:dyDescent="0.3">
      <c r="A1094" s="22">
        <v>2015</v>
      </c>
      <c r="B1094" s="22">
        <v>2017</v>
      </c>
      <c r="C1094" s="22">
        <v>10</v>
      </c>
      <c r="D1094" s="22" t="s">
        <v>716</v>
      </c>
      <c r="E1094" s="31" t="s">
        <v>3682</v>
      </c>
      <c r="F1094" s="31" t="s">
        <v>1283</v>
      </c>
      <c r="G1094" s="31" t="s">
        <v>70</v>
      </c>
      <c r="H1094" s="17" t="s">
        <v>11</v>
      </c>
      <c r="I1094" s="2">
        <v>0.96747455670968407</v>
      </c>
      <c r="J1094" s="24">
        <v>4</v>
      </c>
      <c r="K1094" s="19">
        <v>15732</v>
      </c>
      <c r="L1094" s="20">
        <v>9922</v>
      </c>
    </row>
    <row r="1095" spans="1:13" s="21" customFormat="1" ht="25.5" hidden="1" x14ac:dyDescent="0.3">
      <c r="A1095" s="22">
        <v>2015</v>
      </c>
      <c r="B1095" s="22">
        <v>2017</v>
      </c>
      <c r="C1095" s="22">
        <v>10</v>
      </c>
      <c r="D1095" s="22" t="s">
        <v>717</v>
      </c>
      <c r="E1095" s="31" t="s">
        <v>1065</v>
      </c>
      <c r="F1095" s="31" t="s">
        <v>183</v>
      </c>
      <c r="G1095" s="31" t="s">
        <v>70</v>
      </c>
      <c r="H1095" s="17" t="s">
        <v>11</v>
      </c>
      <c r="I1095" s="2">
        <v>0.96674011121603187</v>
      </c>
      <c r="J1095" s="24">
        <v>5</v>
      </c>
      <c r="K1095" s="19">
        <v>9020</v>
      </c>
      <c r="L1095" s="20">
        <v>5589</v>
      </c>
    </row>
    <row r="1096" spans="1:13" s="21" customFormat="1" ht="38" hidden="1" x14ac:dyDescent="0.3">
      <c r="A1096" s="22">
        <v>2015</v>
      </c>
      <c r="B1096" s="22">
        <v>2017</v>
      </c>
      <c r="C1096" s="22">
        <v>10</v>
      </c>
      <c r="D1096" s="22" t="s">
        <v>718</v>
      </c>
      <c r="E1096" s="31" t="s">
        <v>3683</v>
      </c>
      <c r="F1096" s="16" t="s">
        <v>4080</v>
      </c>
      <c r="G1096" s="31" t="s">
        <v>71</v>
      </c>
      <c r="H1096" s="17" t="s">
        <v>1</v>
      </c>
      <c r="I1096" s="2">
        <v>0.96044486412758379</v>
      </c>
      <c r="J1096" s="24">
        <v>6</v>
      </c>
      <c r="K1096" s="19">
        <v>14100</v>
      </c>
      <c r="L1096" s="20">
        <v>8581</v>
      </c>
    </row>
    <row r="1097" spans="1:13" s="21" customFormat="1" ht="25.5" hidden="1" x14ac:dyDescent="0.3">
      <c r="A1097" s="27">
        <v>2015</v>
      </c>
      <c r="B1097" s="27">
        <v>2018</v>
      </c>
      <c r="C1097" s="27">
        <v>10</v>
      </c>
      <c r="D1097" s="27" t="s">
        <v>719</v>
      </c>
      <c r="E1097" s="28" t="s">
        <v>1066</v>
      </c>
      <c r="F1097" s="28" t="s">
        <v>185</v>
      </c>
      <c r="G1097" s="28" t="s">
        <v>95</v>
      </c>
      <c r="H1097" s="25" t="s">
        <v>16</v>
      </c>
      <c r="I1097" s="2">
        <v>0.95929073549470156</v>
      </c>
      <c r="J1097" s="24">
        <v>7</v>
      </c>
      <c r="K1097" s="19">
        <v>5700</v>
      </c>
      <c r="L1097" s="20">
        <v>3406</v>
      </c>
      <c r="M1097" s="21" t="s">
        <v>1366</v>
      </c>
    </row>
    <row r="1098" spans="1:13" s="21" customFormat="1" ht="25.5" hidden="1" x14ac:dyDescent="0.3">
      <c r="A1098" s="22">
        <v>2015</v>
      </c>
      <c r="B1098" s="22">
        <v>2017</v>
      </c>
      <c r="C1098" s="22">
        <v>10</v>
      </c>
      <c r="D1098" s="22" t="s">
        <v>720</v>
      </c>
      <c r="E1098" s="31" t="s">
        <v>1067</v>
      </c>
      <c r="F1098" s="31" t="s">
        <v>1284</v>
      </c>
      <c r="G1098" s="31" t="s">
        <v>71</v>
      </c>
      <c r="H1098" s="17" t="s">
        <v>1</v>
      </c>
      <c r="I1098" s="2">
        <v>0.95404469625432808</v>
      </c>
      <c r="J1098" s="24">
        <v>8</v>
      </c>
      <c r="K1098" s="19">
        <v>5300</v>
      </c>
      <c r="L1098" s="20">
        <v>3108</v>
      </c>
    </row>
    <row r="1099" spans="1:13" s="21" customFormat="1" ht="38" hidden="1" x14ac:dyDescent="0.3">
      <c r="A1099" s="22">
        <v>2015</v>
      </c>
      <c r="B1099" s="22">
        <v>2018</v>
      </c>
      <c r="C1099" s="22">
        <v>10</v>
      </c>
      <c r="D1099" s="22" t="s">
        <v>721</v>
      </c>
      <c r="E1099" s="31" t="s">
        <v>1068</v>
      </c>
      <c r="F1099" s="31" t="s">
        <v>1527</v>
      </c>
      <c r="G1099" s="31" t="s">
        <v>71</v>
      </c>
      <c r="H1099" s="17" t="s">
        <v>1</v>
      </c>
      <c r="I1099" s="2">
        <v>0.95026754800125901</v>
      </c>
      <c r="J1099" s="24">
        <v>9</v>
      </c>
      <c r="K1099" s="19">
        <v>11112</v>
      </c>
      <c r="L1099" s="20">
        <v>6395</v>
      </c>
    </row>
    <row r="1100" spans="1:13" s="21" customFormat="1" ht="25.5" hidden="1" x14ac:dyDescent="0.3">
      <c r="A1100" s="22">
        <v>2015</v>
      </c>
      <c r="B1100" s="22">
        <v>2017</v>
      </c>
      <c r="C1100" s="22">
        <v>10</v>
      </c>
      <c r="D1100" s="22" t="s">
        <v>722</v>
      </c>
      <c r="E1100" s="31" t="s">
        <v>1069</v>
      </c>
      <c r="F1100" s="31" t="s">
        <v>1285</v>
      </c>
      <c r="G1100" s="31" t="s">
        <v>74</v>
      </c>
      <c r="H1100" s="17" t="s">
        <v>4</v>
      </c>
      <c r="I1100" s="2">
        <v>0.94879865701395449</v>
      </c>
      <c r="J1100" s="24">
        <v>10</v>
      </c>
      <c r="K1100" s="19">
        <v>9260</v>
      </c>
      <c r="L1100" s="20">
        <v>5227</v>
      </c>
    </row>
    <row r="1101" spans="1:13" s="21" customFormat="1" ht="38" hidden="1" x14ac:dyDescent="0.3">
      <c r="A1101" s="22">
        <v>2015</v>
      </c>
      <c r="B1101" s="22">
        <v>2017</v>
      </c>
      <c r="C1101" s="22">
        <v>10</v>
      </c>
      <c r="D1101" s="22" t="s">
        <v>723</v>
      </c>
      <c r="E1101" s="31" t="s">
        <v>1070</v>
      </c>
      <c r="F1101" s="31" t="s">
        <v>1286</v>
      </c>
      <c r="G1101" s="31" t="s">
        <v>431</v>
      </c>
      <c r="H1101" s="17" t="s">
        <v>10</v>
      </c>
      <c r="I1101" s="2">
        <v>0.94827405308991719</v>
      </c>
      <c r="J1101" s="24">
        <v>11</v>
      </c>
      <c r="K1101" s="19">
        <v>9550</v>
      </c>
      <c r="L1101" s="20">
        <v>5285</v>
      </c>
    </row>
    <row r="1102" spans="1:13" s="21" customFormat="1" ht="38" hidden="1" x14ac:dyDescent="0.3">
      <c r="A1102" s="22">
        <v>2015</v>
      </c>
      <c r="B1102" s="22">
        <v>2017</v>
      </c>
      <c r="C1102" s="22">
        <v>10</v>
      </c>
      <c r="D1102" s="22" t="s">
        <v>724</v>
      </c>
      <c r="E1102" s="31" t="s">
        <v>1071</v>
      </c>
      <c r="F1102" s="31" t="s">
        <v>1287</v>
      </c>
      <c r="G1102" s="31" t="s">
        <v>73</v>
      </c>
      <c r="H1102" s="17" t="s">
        <v>5</v>
      </c>
      <c r="I1102" s="2">
        <v>0.94670024131780506</v>
      </c>
      <c r="J1102" s="24">
        <v>12</v>
      </c>
      <c r="K1102" s="19">
        <v>7295</v>
      </c>
      <c r="L1102" s="20">
        <v>3956</v>
      </c>
    </row>
    <row r="1103" spans="1:13" s="21" customFormat="1" ht="25.5" hidden="1" x14ac:dyDescent="0.3">
      <c r="A1103" s="22">
        <v>2015</v>
      </c>
      <c r="B1103" s="22">
        <v>2017</v>
      </c>
      <c r="C1103" s="22">
        <v>10</v>
      </c>
      <c r="D1103" s="22" t="s">
        <v>725</v>
      </c>
      <c r="E1103" s="31" t="s">
        <v>1072</v>
      </c>
      <c r="F1103" s="16" t="s">
        <v>184</v>
      </c>
      <c r="G1103" s="31" t="s">
        <v>72</v>
      </c>
      <c r="H1103" s="17" t="s">
        <v>3</v>
      </c>
      <c r="I1103" s="2">
        <v>0.94512642954569293</v>
      </c>
      <c r="J1103" s="24">
        <v>13</v>
      </c>
      <c r="K1103" s="19">
        <v>5600</v>
      </c>
      <c r="L1103" s="20">
        <v>2975</v>
      </c>
    </row>
    <row r="1104" spans="1:13" s="21" customFormat="1" ht="13" hidden="1" x14ac:dyDescent="0.3">
      <c r="A1104" s="22">
        <v>2015</v>
      </c>
      <c r="B1104" s="22">
        <v>2017</v>
      </c>
      <c r="C1104" s="22">
        <v>10</v>
      </c>
      <c r="D1104" s="22" t="s">
        <v>726</v>
      </c>
      <c r="E1104" s="31" t="s">
        <v>1073</v>
      </c>
      <c r="F1104" s="31" t="s">
        <v>1288</v>
      </c>
      <c r="G1104" s="31" t="s">
        <v>431</v>
      </c>
      <c r="H1104" s="17" t="s">
        <v>10</v>
      </c>
      <c r="I1104" s="2">
        <v>0.94271325149512109</v>
      </c>
      <c r="J1104" s="24">
        <v>14</v>
      </c>
      <c r="K1104" s="19">
        <v>6135</v>
      </c>
      <c r="L1104" s="20">
        <v>3192</v>
      </c>
    </row>
    <row r="1105" spans="1:13" s="21" customFormat="1" ht="38" hidden="1" x14ac:dyDescent="0.3">
      <c r="A1105" s="22">
        <v>2015</v>
      </c>
      <c r="B1105" s="22">
        <v>2017</v>
      </c>
      <c r="C1105" s="22">
        <v>10</v>
      </c>
      <c r="D1105" s="22" t="s">
        <v>727</v>
      </c>
      <c r="E1105" s="31" t="s">
        <v>1074</v>
      </c>
      <c r="F1105" s="16" t="s">
        <v>1289</v>
      </c>
      <c r="G1105" s="31" t="s">
        <v>431</v>
      </c>
      <c r="H1105" s="17" t="s">
        <v>10</v>
      </c>
      <c r="I1105" s="2">
        <v>0.94030007344454924</v>
      </c>
      <c r="J1105" s="24">
        <v>15</v>
      </c>
      <c r="K1105" s="19">
        <v>5660</v>
      </c>
      <c r="L1105" s="20">
        <v>2882</v>
      </c>
    </row>
    <row r="1106" spans="1:13" s="21" customFormat="1" ht="13" hidden="1" x14ac:dyDescent="0.3">
      <c r="A1106" s="22">
        <v>2015</v>
      </c>
      <c r="B1106" s="22">
        <v>2017</v>
      </c>
      <c r="C1106" s="22">
        <v>10</v>
      </c>
      <c r="D1106" s="22" t="s">
        <v>728</v>
      </c>
      <c r="E1106" s="31" t="s">
        <v>1075</v>
      </c>
      <c r="F1106" s="31" t="s">
        <v>1290</v>
      </c>
      <c r="G1106" s="31" t="s">
        <v>76</v>
      </c>
      <c r="H1106" s="17" t="s">
        <v>20</v>
      </c>
      <c r="I1106" s="2">
        <v>0.94030007344454924</v>
      </c>
      <c r="J1106" s="24">
        <v>15</v>
      </c>
      <c r="K1106" s="19">
        <v>5264</v>
      </c>
      <c r="L1106" s="20">
        <v>2681</v>
      </c>
    </row>
    <row r="1107" spans="1:13" s="21" customFormat="1" ht="38" hidden="1" x14ac:dyDescent="0.3">
      <c r="A1107" s="22">
        <v>2015</v>
      </c>
      <c r="B1107" s="22">
        <v>2017</v>
      </c>
      <c r="C1107" s="22">
        <v>10</v>
      </c>
      <c r="D1107" s="22" t="s">
        <v>729</v>
      </c>
      <c r="E1107" s="31" t="s">
        <v>1076</v>
      </c>
      <c r="F1107" s="31" t="s">
        <v>1528</v>
      </c>
      <c r="G1107" s="31" t="s">
        <v>70</v>
      </c>
      <c r="H1107" s="17" t="s">
        <v>11</v>
      </c>
      <c r="I1107" s="2">
        <v>0.93704752911551781</v>
      </c>
      <c r="J1107" s="24">
        <v>16</v>
      </c>
      <c r="K1107" s="19">
        <v>6430</v>
      </c>
      <c r="L1107" s="20">
        <v>3203</v>
      </c>
    </row>
    <row r="1108" spans="1:13" s="21" customFormat="1" ht="38" hidden="1" x14ac:dyDescent="0.3">
      <c r="A1108" s="22">
        <v>2015</v>
      </c>
      <c r="B1108" s="22">
        <v>2017</v>
      </c>
      <c r="C1108" s="22">
        <v>10</v>
      </c>
      <c r="D1108" s="22" t="s">
        <v>730</v>
      </c>
      <c r="E1108" s="31" t="s">
        <v>1077</v>
      </c>
      <c r="F1108" s="31" t="s">
        <v>157</v>
      </c>
      <c r="G1108" s="31" t="s">
        <v>72</v>
      </c>
      <c r="H1108" s="17" t="s">
        <v>3</v>
      </c>
      <c r="I1108" s="2">
        <v>0.93379498478648615</v>
      </c>
      <c r="J1108" s="24">
        <v>17</v>
      </c>
      <c r="K1108" s="19">
        <v>17310</v>
      </c>
      <c r="L1108" s="20">
        <v>8433</v>
      </c>
    </row>
    <row r="1109" spans="1:13" s="21" customFormat="1" ht="25.5" hidden="1" x14ac:dyDescent="0.3">
      <c r="A1109" s="27">
        <v>2015</v>
      </c>
      <c r="B1109" s="27">
        <v>2017</v>
      </c>
      <c r="C1109" s="27">
        <v>10</v>
      </c>
      <c r="D1109" s="27" t="s">
        <v>731</v>
      </c>
      <c r="E1109" s="28" t="s">
        <v>1078</v>
      </c>
      <c r="F1109" s="29" t="s">
        <v>1291</v>
      </c>
      <c r="G1109" s="28" t="s">
        <v>41</v>
      </c>
      <c r="H1109" s="25" t="s">
        <v>5</v>
      </c>
      <c r="I1109" s="2">
        <v>0.93306053929283395</v>
      </c>
      <c r="J1109" s="24">
        <v>18</v>
      </c>
      <c r="K1109" s="19">
        <v>5800</v>
      </c>
      <c r="L1109" s="20">
        <v>2761</v>
      </c>
      <c r="M1109" s="21" t="s">
        <v>1366</v>
      </c>
    </row>
    <row r="1110" spans="1:13" s="21" customFormat="1" ht="25.5" x14ac:dyDescent="0.3">
      <c r="A1110" s="22">
        <v>2016</v>
      </c>
      <c r="B1110" s="22">
        <v>2018</v>
      </c>
      <c r="C1110" s="22">
        <v>12</v>
      </c>
      <c r="D1110" s="22" t="s">
        <v>1955</v>
      </c>
      <c r="E1110" s="31" t="s">
        <v>2574</v>
      </c>
      <c r="F1110" s="31" t="s">
        <v>2575</v>
      </c>
      <c r="G1110" s="31" t="s">
        <v>82</v>
      </c>
      <c r="H1110" s="17" t="s">
        <v>2</v>
      </c>
      <c r="I1110" s="2">
        <v>0.95399022801302935</v>
      </c>
      <c r="J1110" s="24">
        <v>22</v>
      </c>
      <c r="K1110" s="19">
        <v>10043</v>
      </c>
      <c r="L1110" s="20">
        <v>3386</v>
      </c>
    </row>
    <row r="1111" spans="1:13" s="21" customFormat="1" ht="25.5" hidden="1" x14ac:dyDescent="0.3">
      <c r="A1111" s="22">
        <v>2015</v>
      </c>
      <c r="B1111" s="22">
        <v>2017</v>
      </c>
      <c r="C1111" s="22">
        <v>10</v>
      </c>
      <c r="D1111" s="22" t="s">
        <v>733</v>
      </c>
      <c r="E1111" s="31" t="s">
        <v>1080</v>
      </c>
      <c r="F1111" s="16" t="s">
        <v>1393</v>
      </c>
      <c r="G1111" s="31" t="s">
        <v>72</v>
      </c>
      <c r="H1111" s="17" t="s">
        <v>3</v>
      </c>
      <c r="I1111" s="2">
        <v>0.92246354002727937</v>
      </c>
      <c r="J1111" s="24">
        <v>20</v>
      </c>
      <c r="K1111" s="19">
        <v>25838</v>
      </c>
      <c r="L1111" s="20">
        <v>11731</v>
      </c>
    </row>
    <row r="1112" spans="1:13" s="21" customFormat="1" ht="25.5" hidden="1" x14ac:dyDescent="0.3">
      <c r="A1112" s="22">
        <v>2015</v>
      </c>
      <c r="B1112" s="22">
        <v>2017</v>
      </c>
      <c r="C1112" s="22">
        <v>10</v>
      </c>
      <c r="D1112" s="22" t="s">
        <v>734</v>
      </c>
      <c r="E1112" s="31" t="s">
        <v>1081</v>
      </c>
      <c r="F1112" s="16" t="s">
        <v>1529</v>
      </c>
      <c r="G1112" s="31" t="s">
        <v>71</v>
      </c>
      <c r="H1112" s="17" t="s">
        <v>1</v>
      </c>
      <c r="I1112" s="2">
        <v>0.92246354002727937</v>
      </c>
      <c r="J1112" s="24">
        <v>20</v>
      </c>
      <c r="K1112" s="19">
        <v>14801</v>
      </c>
      <c r="L1112" s="20">
        <v>6720</v>
      </c>
    </row>
    <row r="1113" spans="1:13" s="21" customFormat="1" ht="25.5" hidden="1" x14ac:dyDescent="0.3">
      <c r="A1113" s="22">
        <v>2015</v>
      </c>
      <c r="B1113" s="22">
        <v>2017</v>
      </c>
      <c r="C1113" s="22">
        <v>10</v>
      </c>
      <c r="D1113" s="22" t="s">
        <v>735</v>
      </c>
      <c r="E1113" s="31" t="s">
        <v>1082</v>
      </c>
      <c r="F1113" s="16" t="s">
        <v>1292</v>
      </c>
      <c r="G1113" s="31" t="s">
        <v>71</v>
      </c>
      <c r="H1113" s="17" t="s">
        <v>1</v>
      </c>
      <c r="I1113" s="2">
        <v>0.92183401531843456</v>
      </c>
      <c r="J1113" s="24">
        <v>21</v>
      </c>
      <c r="K1113" s="19">
        <v>16631</v>
      </c>
      <c r="L1113" s="20">
        <v>7367</v>
      </c>
    </row>
    <row r="1114" spans="1:13" s="21" customFormat="1" ht="13" hidden="1" x14ac:dyDescent="0.3">
      <c r="A1114" s="22">
        <v>2015</v>
      </c>
      <c r="B1114" s="22">
        <v>2017</v>
      </c>
      <c r="C1114" s="22">
        <v>10</v>
      </c>
      <c r="D1114" s="22" t="s">
        <v>736</v>
      </c>
      <c r="E1114" s="31" t="s">
        <v>1083</v>
      </c>
      <c r="F1114" s="31" t="s">
        <v>1293</v>
      </c>
      <c r="G1114" s="31" t="s">
        <v>76</v>
      </c>
      <c r="H1114" s="17" t="s">
        <v>20</v>
      </c>
      <c r="I1114" s="2">
        <v>0.91763718392613569</v>
      </c>
      <c r="J1114" s="24">
        <v>22</v>
      </c>
      <c r="K1114" s="19">
        <v>4180</v>
      </c>
      <c r="L1114" s="20">
        <v>1806</v>
      </c>
    </row>
    <row r="1115" spans="1:13" s="21" customFormat="1" ht="63" hidden="1" x14ac:dyDescent="0.3">
      <c r="A1115" s="22">
        <v>2015</v>
      </c>
      <c r="B1115" s="22">
        <v>2017</v>
      </c>
      <c r="C1115" s="22">
        <v>10</v>
      </c>
      <c r="D1115" s="22" t="s">
        <v>737</v>
      </c>
      <c r="E1115" s="31" t="s">
        <v>3684</v>
      </c>
      <c r="F1115" s="31" t="s">
        <v>1294</v>
      </c>
      <c r="G1115" s="31" t="s">
        <v>1364</v>
      </c>
      <c r="H1115" s="17" t="s">
        <v>11</v>
      </c>
      <c r="I1115" s="2">
        <v>0.91365019410345183</v>
      </c>
      <c r="J1115" s="24">
        <v>23</v>
      </c>
      <c r="K1115" s="19">
        <v>10847</v>
      </c>
      <c r="L1115" s="20">
        <v>4566</v>
      </c>
    </row>
    <row r="1116" spans="1:13" s="21" customFormat="1" ht="25.5" hidden="1" x14ac:dyDescent="0.3">
      <c r="A1116" s="22">
        <v>2015</v>
      </c>
      <c r="B1116" s="22">
        <v>2018</v>
      </c>
      <c r="C1116" s="22">
        <v>10</v>
      </c>
      <c r="D1116" s="22" t="s">
        <v>738</v>
      </c>
      <c r="E1116" s="31" t="s">
        <v>1084</v>
      </c>
      <c r="F1116" s="31" t="s">
        <v>1295</v>
      </c>
      <c r="G1116" s="31" t="s">
        <v>73</v>
      </c>
      <c r="H1116" s="17" t="s">
        <v>5</v>
      </c>
      <c r="I1116" s="2">
        <v>0.89109222536984578</v>
      </c>
      <c r="J1116" s="24">
        <v>24</v>
      </c>
      <c r="K1116" s="19">
        <v>13200</v>
      </c>
      <c r="L1116" s="20">
        <v>5410</v>
      </c>
    </row>
    <row r="1117" spans="1:13" s="21" customFormat="1" ht="25.5" hidden="1" x14ac:dyDescent="0.3">
      <c r="A1117" s="22">
        <v>2015</v>
      </c>
      <c r="B1117" s="22">
        <v>2017</v>
      </c>
      <c r="C1117" s="22">
        <v>10</v>
      </c>
      <c r="D1117" s="22" t="s">
        <v>739</v>
      </c>
      <c r="E1117" s="31" t="s">
        <v>1085</v>
      </c>
      <c r="F1117" s="31" t="s">
        <v>1441</v>
      </c>
      <c r="G1117" s="31" t="s">
        <v>71</v>
      </c>
      <c r="H1117" s="17" t="s">
        <v>1</v>
      </c>
      <c r="I1117" s="2">
        <v>0.89035777987619336</v>
      </c>
      <c r="J1117" s="24">
        <v>25</v>
      </c>
      <c r="K1117" s="19">
        <v>10780</v>
      </c>
      <c r="L1117" s="20">
        <v>4299</v>
      </c>
    </row>
    <row r="1118" spans="1:13" s="21" customFormat="1" ht="25.5" hidden="1" x14ac:dyDescent="0.3">
      <c r="A1118" s="22">
        <v>2015</v>
      </c>
      <c r="B1118" s="22">
        <v>2017</v>
      </c>
      <c r="C1118" s="22">
        <v>10</v>
      </c>
      <c r="D1118" s="22" t="s">
        <v>740</v>
      </c>
      <c r="E1118" s="31" t="s">
        <v>1086</v>
      </c>
      <c r="F1118" s="31" t="s">
        <v>1530</v>
      </c>
      <c r="G1118" s="31" t="s">
        <v>72</v>
      </c>
      <c r="H1118" s="17" t="s">
        <v>3</v>
      </c>
      <c r="I1118" s="2">
        <v>0.8873150771167766</v>
      </c>
      <c r="J1118" s="24">
        <v>26</v>
      </c>
      <c r="K1118" s="19">
        <v>10950</v>
      </c>
      <c r="L1118" s="20">
        <v>4246</v>
      </c>
    </row>
    <row r="1119" spans="1:13" s="21" customFormat="1" ht="25.5" hidden="1" x14ac:dyDescent="0.3">
      <c r="A1119" s="22">
        <v>2015</v>
      </c>
      <c r="B1119" s="22">
        <v>2017</v>
      </c>
      <c r="C1119" s="22">
        <v>10</v>
      </c>
      <c r="D1119" s="22" t="s">
        <v>741</v>
      </c>
      <c r="E1119" s="31" t="s">
        <v>1087</v>
      </c>
      <c r="F1119" s="31" t="s">
        <v>1531</v>
      </c>
      <c r="G1119" s="31" t="s">
        <v>73</v>
      </c>
      <c r="H1119" s="17" t="s">
        <v>5</v>
      </c>
      <c r="I1119" s="2">
        <v>0.88532158220543478</v>
      </c>
      <c r="J1119" s="24">
        <v>27</v>
      </c>
      <c r="K1119" s="19">
        <v>9071</v>
      </c>
      <c r="L1119" s="20">
        <v>3418</v>
      </c>
    </row>
    <row r="1120" spans="1:13" s="21" customFormat="1" ht="38" hidden="1" x14ac:dyDescent="0.3">
      <c r="A1120" s="27">
        <v>2015</v>
      </c>
      <c r="B1120" s="27">
        <v>2018</v>
      </c>
      <c r="C1120" s="27">
        <v>10</v>
      </c>
      <c r="D1120" s="27" t="s">
        <v>742</v>
      </c>
      <c r="E1120" s="28" t="s">
        <v>1088</v>
      </c>
      <c r="F1120" s="28" t="s">
        <v>1296</v>
      </c>
      <c r="G1120" s="28" t="s">
        <v>73</v>
      </c>
      <c r="H1120" s="25" t="s">
        <v>5</v>
      </c>
      <c r="I1120" s="2">
        <v>0.87461966215507292</v>
      </c>
      <c r="J1120" s="24">
        <v>28</v>
      </c>
      <c r="K1120" s="19">
        <v>10200</v>
      </c>
      <c r="L1120" s="20">
        <v>3730</v>
      </c>
      <c r="M1120" s="21" t="s">
        <v>1366</v>
      </c>
    </row>
    <row r="1121" spans="1:12" s="21" customFormat="1" ht="38" hidden="1" x14ac:dyDescent="0.3">
      <c r="A1121" s="22">
        <v>2015</v>
      </c>
      <c r="B1121" s="22">
        <v>2017</v>
      </c>
      <c r="C1121" s="22">
        <v>10</v>
      </c>
      <c r="D1121" s="22" t="s">
        <v>743</v>
      </c>
      <c r="E1121" s="31" t="s">
        <v>1089</v>
      </c>
      <c r="F1121" s="31" t="s">
        <v>1297</v>
      </c>
      <c r="G1121" s="31" t="s">
        <v>73</v>
      </c>
      <c r="H1121" s="17" t="s">
        <v>5</v>
      </c>
      <c r="I1121" s="2">
        <v>0.87325569195257591</v>
      </c>
      <c r="J1121" s="24">
        <v>29</v>
      </c>
      <c r="K1121" s="19">
        <v>4800</v>
      </c>
      <c r="L1121" s="20">
        <v>1702</v>
      </c>
    </row>
    <row r="1122" spans="1:12" s="21" customFormat="1" ht="38" hidden="1" x14ac:dyDescent="0.3">
      <c r="A1122" s="22">
        <v>2015</v>
      </c>
      <c r="B1122" s="22">
        <v>2017</v>
      </c>
      <c r="C1122" s="22">
        <v>10</v>
      </c>
      <c r="D1122" s="22" t="s">
        <v>744</v>
      </c>
      <c r="E1122" s="31" t="s">
        <v>1090</v>
      </c>
      <c r="F1122" s="31" t="s">
        <v>1532</v>
      </c>
      <c r="G1122" s="31" t="s">
        <v>431</v>
      </c>
      <c r="H1122" s="17" t="s">
        <v>10</v>
      </c>
      <c r="I1122" s="2">
        <v>0.87168188018046366</v>
      </c>
      <c r="J1122" s="24">
        <v>30</v>
      </c>
      <c r="K1122" s="19">
        <v>8600</v>
      </c>
      <c r="L1122" s="20">
        <v>2955</v>
      </c>
    </row>
    <row r="1123" spans="1:12" s="21" customFormat="1" ht="63" hidden="1" x14ac:dyDescent="0.3">
      <c r="A1123" s="22">
        <v>2015</v>
      </c>
      <c r="B1123" s="22">
        <v>2017</v>
      </c>
      <c r="C1123" s="22">
        <v>10</v>
      </c>
      <c r="D1123" s="22" t="s">
        <v>745</v>
      </c>
      <c r="E1123" s="31" t="s">
        <v>1091</v>
      </c>
      <c r="F1123" s="31" t="s">
        <v>1533</v>
      </c>
      <c r="G1123" s="31" t="s">
        <v>72</v>
      </c>
      <c r="H1123" s="17" t="s">
        <v>3</v>
      </c>
      <c r="I1123" s="2">
        <v>0.87010806840835175</v>
      </c>
      <c r="J1123" s="24">
        <v>31</v>
      </c>
      <c r="K1123" s="19">
        <v>6255</v>
      </c>
      <c r="L1123" s="20">
        <v>2080</v>
      </c>
    </row>
    <row r="1124" spans="1:12" s="21" customFormat="1" ht="13" x14ac:dyDescent="0.3">
      <c r="A1124" s="22">
        <v>2015</v>
      </c>
      <c r="B1124" s="22">
        <v>2018</v>
      </c>
      <c r="C1124" s="22">
        <v>10</v>
      </c>
      <c r="D1124" s="22" t="s">
        <v>732</v>
      </c>
      <c r="E1124" s="31" t="s">
        <v>1079</v>
      </c>
      <c r="F1124" s="16" t="s">
        <v>2758</v>
      </c>
      <c r="G1124" s="31" t="s">
        <v>82</v>
      </c>
      <c r="H1124" s="17" t="s">
        <v>2</v>
      </c>
      <c r="I1124" s="2">
        <v>0.93232609379918163</v>
      </c>
      <c r="J1124" s="24">
        <v>19</v>
      </c>
      <c r="K1124" s="19">
        <v>12714</v>
      </c>
      <c r="L1124" s="20">
        <v>5913</v>
      </c>
    </row>
    <row r="1125" spans="1:12" s="21" customFormat="1" ht="38" hidden="1" x14ac:dyDescent="0.3">
      <c r="A1125" s="22">
        <v>2015</v>
      </c>
      <c r="B1125" s="22">
        <v>2017</v>
      </c>
      <c r="C1125" s="22">
        <v>11</v>
      </c>
      <c r="D1125" s="22" t="s">
        <v>747</v>
      </c>
      <c r="E1125" s="31" t="s">
        <v>1093</v>
      </c>
      <c r="F1125" s="16" t="s">
        <v>1442</v>
      </c>
      <c r="G1125" s="31" t="s">
        <v>35</v>
      </c>
      <c r="H1125" s="17" t="s">
        <v>11</v>
      </c>
      <c r="I1125" s="2">
        <v>0.97462365591397859</v>
      </c>
      <c r="J1125" s="24">
        <v>2</v>
      </c>
      <c r="K1125" s="19">
        <v>18104</v>
      </c>
      <c r="L1125" s="20">
        <v>11803</v>
      </c>
    </row>
    <row r="1126" spans="1:12" s="21" customFormat="1" ht="50.5" x14ac:dyDescent="0.3">
      <c r="A1126" s="22">
        <v>2015</v>
      </c>
      <c r="B1126" s="22">
        <v>2017</v>
      </c>
      <c r="C1126" s="22">
        <v>11</v>
      </c>
      <c r="D1126" s="22" t="s">
        <v>746</v>
      </c>
      <c r="E1126" s="31" t="s">
        <v>1092</v>
      </c>
      <c r="F1126" s="31" t="s">
        <v>1298</v>
      </c>
      <c r="G1126" s="31" t="s">
        <v>82</v>
      </c>
      <c r="H1126" s="17" t="s">
        <v>2</v>
      </c>
      <c r="I1126" s="2">
        <v>1</v>
      </c>
      <c r="J1126" s="24">
        <v>1</v>
      </c>
      <c r="K1126" s="19">
        <v>5319</v>
      </c>
      <c r="L1126" s="20">
        <v>3531</v>
      </c>
    </row>
    <row r="1127" spans="1:12" s="21" customFormat="1" ht="38" hidden="1" x14ac:dyDescent="0.3">
      <c r="A1127" s="22">
        <v>2015</v>
      </c>
      <c r="B1127" s="22">
        <v>2017</v>
      </c>
      <c r="C1127" s="22">
        <v>11</v>
      </c>
      <c r="D1127" s="22" t="s">
        <v>749</v>
      </c>
      <c r="E1127" s="31" t="s">
        <v>3685</v>
      </c>
      <c r="F1127" s="16" t="s">
        <v>1534</v>
      </c>
      <c r="G1127" s="31" t="s">
        <v>70</v>
      </c>
      <c r="H1127" s="17" t="s">
        <v>11</v>
      </c>
      <c r="I1127" s="2">
        <v>0.96053763440860218</v>
      </c>
      <c r="J1127" s="24">
        <v>4</v>
      </c>
      <c r="K1127" s="19">
        <v>7250</v>
      </c>
      <c r="L1127" s="20">
        <v>4556</v>
      </c>
    </row>
    <row r="1128" spans="1:12" s="21" customFormat="1" ht="25.5" hidden="1" x14ac:dyDescent="0.3">
      <c r="A1128" s="22">
        <v>2015</v>
      </c>
      <c r="B1128" s="22">
        <v>2017</v>
      </c>
      <c r="C1128" s="22">
        <v>11</v>
      </c>
      <c r="D1128" s="22" t="s">
        <v>750</v>
      </c>
      <c r="E1128" s="31" t="s">
        <v>3686</v>
      </c>
      <c r="F1128" s="31" t="s">
        <v>1443</v>
      </c>
      <c r="G1128" s="31" t="s">
        <v>81</v>
      </c>
      <c r="H1128" s="17" t="s">
        <v>5</v>
      </c>
      <c r="I1128" s="2">
        <v>0.93010752688172038</v>
      </c>
      <c r="J1128" s="24">
        <v>5</v>
      </c>
      <c r="K1128" s="19">
        <v>14445</v>
      </c>
      <c r="L1128" s="20">
        <v>8906</v>
      </c>
    </row>
    <row r="1129" spans="1:12" s="21" customFormat="1" ht="25.5" hidden="1" x14ac:dyDescent="0.3">
      <c r="A1129" s="22">
        <v>2015</v>
      </c>
      <c r="B1129" s="22">
        <v>2017</v>
      </c>
      <c r="C1129" s="22">
        <v>11</v>
      </c>
      <c r="D1129" s="22" t="s">
        <v>751</v>
      </c>
      <c r="E1129" s="31" t="s">
        <v>1095</v>
      </c>
      <c r="F1129" s="31" t="s">
        <v>139</v>
      </c>
      <c r="G1129" s="31" t="s">
        <v>431</v>
      </c>
      <c r="H1129" s="17" t="s">
        <v>10</v>
      </c>
      <c r="I1129" s="2">
        <v>0.93010752688172038</v>
      </c>
      <c r="J1129" s="24">
        <v>5</v>
      </c>
      <c r="K1129" s="19">
        <v>7600</v>
      </c>
      <c r="L1129" s="20">
        <v>4686</v>
      </c>
    </row>
    <row r="1130" spans="1:12" s="21" customFormat="1" ht="63" hidden="1" x14ac:dyDescent="0.3">
      <c r="A1130" s="22">
        <v>2015</v>
      </c>
      <c r="B1130" s="22">
        <v>2018</v>
      </c>
      <c r="C1130" s="22">
        <v>11</v>
      </c>
      <c r="D1130" s="22" t="s">
        <v>752</v>
      </c>
      <c r="E1130" s="31" t="s">
        <v>1096</v>
      </c>
      <c r="F1130" s="31" t="s">
        <v>2730</v>
      </c>
      <c r="G1130" s="31" t="s">
        <v>77</v>
      </c>
      <c r="H1130" s="17" t="s">
        <v>1</v>
      </c>
      <c r="I1130" s="2">
        <v>0.92473118279569888</v>
      </c>
      <c r="J1130" s="24">
        <v>6</v>
      </c>
      <c r="K1130" s="19">
        <v>15500</v>
      </c>
      <c r="L1130" s="20">
        <v>9374</v>
      </c>
    </row>
    <row r="1131" spans="1:12" s="21" customFormat="1" ht="25.5" hidden="1" x14ac:dyDescent="0.3">
      <c r="A1131" s="22">
        <v>2015</v>
      </c>
      <c r="B1131" s="22">
        <v>2017</v>
      </c>
      <c r="C1131" s="22">
        <v>11</v>
      </c>
      <c r="D1131" s="22" t="s">
        <v>753</v>
      </c>
      <c r="E1131" s="31" t="s">
        <v>1097</v>
      </c>
      <c r="F1131" s="31" t="s">
        <v>1299</v>
      </c>
      <c r="G1131" s="31" t="s">
        <v>86</v>
      </c>
      <c r="H1131" s="17" t="s">
        <v>5</v>
      </c>
      <c r="I1131" s="2">
        <v>0.90322580645161277</v>
      </c>
      <c r="J1131" s="24">
        <v>7</v>
      </c>
      <c r="K1131" s="19">
        <v>6117</v>
      </c>
      <c r="L1131" s="20">
        <v>3627</v>
      </c>
    </row>
    <row r="1132" spans="1:12" s="21" customFormat="1" ht="25.5" hidden="1" x14ac:dyDescent="0.3">
      <c r="A1132" s="22">
        <v>2015</v>
      </c>
      <c r="B1132" s="22">
        <v>2017</v>
      </c>
      <c r="C1132" s="22">
        <v>11</v>
      </c>
      <c r="D1132" s="22" t="s">
        <v>754</v>
      </c>
      <c r="E1132" s="31" t="s">
        <v>1098</v>
      </c>
      <c r="F1132" s="16" t="s">
        <v>1300</v>
      </c>
      <c r="G1132" s="31" t="s">
        <v>79</v>
      </c>
      <c r="H1132" s="17" t="s">
        <v>10</v>
      </c>
      <c r="I1132" s="2">
        <v>0.89892473118279559</v>
      </c>
      <c r="J1132" s="24">
        <v>8</v>
      </c>
      <c r="K1132" s="19">
        <v>15158</v>
      </c>
      <c r="L1132" s="20">
        <v>8809</v>
      </c>
    </row>
    <row r="1133" spans="1:12" s="21" customFormat="1" ht="25.5" hidden="1" x14ac:dyDescent="0.3">
      <c r="A1133" s="22">
        <v>2015</v>
      </c>
      <c r="B1133" s="22">
        <v>2017</v>
      </c>
      <c r="C1133" s="22">
        <v>11</v>
      </c>
      <c r="D1133" s="22" t="s">
        <v>755</v>
      </c>
      <c r="E1133" s="31" t="s">
        <v>1099</v>
      </c>
      <c r="F1133" s="31" t="s">
        <v>4081</v>
      </c>
      <c r="G1133" s="31" t="s">
        <v>73</v>
      </c>
      <c r="H1133" s="17" t="s">
        <v>5</v>
      </c>
      <c r="I1133" s="2">
        <v>0.89247311827956988</v>
      </c>
      <c r="J1133" s="24">
        <v>9</v>
      </c>
      <c r="K1133" s="19">
        <v>10395</v>
      </c>
      <c r="L1133" s="20">
        <v>5919</v>
      </c>
    </row>
    <row r="1134" spans="1:12" s="21" customFormat="1" ht="38" hidden="1" x14ac:dyDescent="0.3">
      <c r="A1134" s="22">
        <v>2015</v>
      </c>
      <c r="B1134" s="22">
        <v>2017</v>
      </c>
      <c r="C1134" s="22">
        <v>11</v>
      </c>
      <c r="D1134" s="22" t="s">
        <v>756</v>
      </c>
      <c r="E1134" s="31" t="s">
        <v>1100</v>
      </c>
      <c r="F1134" s="16" t="s">
        <v>1444</v>
      </c>
      <c r="G1134" s="31" t="s">
        <v>72</v>
      </c>
      <c r="H1134" s="17" t="s">
        <v>3</v>
      </c>
      <c r="I1134" s="2">
        <v>0.89247311827956988</v>
      </c>
      <c r="J1134" s="24">
        <v>9</v>
      </c>
      <c r="K1134" s="19">
        <v>12530</v>
      </c>
      <c r="L1134" s="20">
        <v>7134</v>
      </c>
    </row>
    <row r="1135" spans="1:12" s="21" customFormat="1" ht="38" hidden="1" x14ac:dyDescent="0.3">
      <c r="A1135" s="22">
        <v>2015</v>
      </c>
      <c r="B1135" s="22">
        <v>2017</v>
      </c>
      <c r="C1135" s="22">
        <v>11</v>
      </c>
      <c r="D1135" s="22" t="s">
        <v>757</v>
      </c>
      <c r="E1135" s="31" t="s">
        <v>1101</v>
      </c>
      <c r="F1135" s="16" t="s">
        <v>1535</v>
      </c>
      <c r="G1135" s="31" t="s">
        <v>77</v>
      </c>
      <c r="H1135" s="17" t="s">
        <v>1</v>
      </c>
      <c r="I1135" s="2">
        <v>0.89150537634408589</v>
      </c>
      <c r="J1135" s="24">
        <v>10</v>
      </c>
      <c r="K1135" s="19">
        <v>13279</v>
      </c>
      <c r="L1135" s="20">
        <v>7404</v>
      </c>
    </row>
    <row r="1136" spans="1:12" s="21" customFormat="1" ht="38" hidden="1" x14ac:dyDescent="0.3">
      <c r="A1136" s="22">
        <v>2015</v>
      </c>
      <c r="B1136" s="22">
        <v>2017</v>
      </c>
      <c r="C1136" s="22">
        <v>11</v>
      </c>
      <c r="D1136" s="22" t="s">
        <v>758</v>
      </c>
      <c r="E1136" s="31" t="s">
        <v>1102</v>
      </c>
      <c r="F1136" s="16" t="s">
        <v>1301</v>
      </c>
      <c r="G1136" s="31" t="s">
        <v>431</v>
      </c>
      <c r="H1136" s="17" t="s">
        <v>10</v>
      </c>
      <c r="I1136" s="2">
        <v>0.88860215053763436</v>
      </c>
      <c r="J1136" s="24">
        <v>11</v>
      </c>
      <c r="K1136" s="19">
        <v>4950</v>
      </c>
      <c r="L1136" s="20">
        <v>2702</v>
      </c>
    </row>
    <row r="1137" spans="1:13" s="21" customFormat="1" ht="25.5" x14ac:dyDescent="0.3">
      <c r="A1137" s="22">
        <v>2015</v>
      </c>
      <c r="B1137" s="22">
        <v>2017</v>
      </c>
      <c r="C1137" s="22">
        <v>11</v>
      </c>
      <c r="D1137" s="22" t="s">
        <v>748</v>
      </c>
      <c r="E1137" s="31" t="s">
        <v>1094</v>
      </c>
      <c r="F1137" s="31" t="s">
        <v>1394</v>
      </c>
      <c r="G1137" s="31" t="s">
        <v>82</v>
      </c>
      <c r="H1137" s="17" t="s">
        <v>2</v>
      </c>
      <c r="I1137" s="2">
        <v>0.967741935483871</v>
      </c>
      <c r="J1137" s="24">
        <v>3</v>
      </c>
      <c r="K1137" s="19">
        <v>9925</v>
      </c>
      <c r="L1137" s="20">
        <v>6354</v>
      </c>
    </row>
    <row r="1138" spans="1:13" s="21" customFormat="1" ht="50.5" hidden="1" x14ac:dyDescent="0.3">
      <c r="A1138" s="22">
        <v>2015</v>
      </c>
      <c r="B1138" s="22">
        <v>2017</v>
      </c>
      <c r="C1138" s="22">
        <v>11</v>
      </c>
      <c r="D1138" s="22" t="s">
        <v>760</v>
      </c>
      <c r="E1138" s="31" t="s">
        <v>1103</v>
      </c>
      <c r="F1138" s="31" t="s">
        <v>4082</v>
      </c>
      <c r="G1138" s="31" t="s">
        <v>86</v>
      </c>
      <c r="H1138" s="17" t="s">
        <v>5</v>
      </c>
      <c r="I1138" s="2">
        <v>0.88053763440860211</v>
      </c>
      <c r="J1138" s="24">
        <v>13</v>
      </c>
      <c r="K1138" s="19">
        <v>9600</v>
      </c>
      <c r="L1138" s="20">
        <v>5013</v>
      </c>
    </row>
    <row r="1139" spans="1:13" s="21" customFormat="1" ht="25.5" hidden="1" x14ac:dyDescent="0.3">
      <c r="A1139" s="22">
        <v>2015</v>
      </c>
      <c r="B1139" s="22">
        <v>2018</v>
      </c>
      <c r="C1139" s="22">
        <v>11</v>
      </c>
      <c r="D1139" s="22" t="s">
        <v>761</v>
      </c>
      <c r="E1139" s="31" t="s">
        <v>1104</v>
      </c>
      <c r="F1139" s="16" t="s">
        <v>1303</v>
      </c>
      <c r="G1139" s="31" t="s">
        <v>75</v>
      </c>
      <c r="H1139" s="17" t="s">
        <v>1</v>
      </c>
      <c r="I1139" s="2">
        <v>0.87956989247311823</v>
      </c>
      <c r="J1139" s="24">
        <v>14</v>
      </c>
      <c r="K1139" s="19">
        <v>8438</v>
      </c>
      <c r="L1139" s="20">
        <v>4307</v>
      </c>
    </row>
    <row r="1140" spans="1:13" s="21" customFormat="1" ht="38" hidden="1" x14ac:dyDescent="0.3">
      <c r="A1140" s="22">
        <v>2015</v>
      </c>
      <c r="B1140" s="22">
        <v>2017</v>
      </c>
      <c r="C1140" s="22">
        <v>11</v>
      </c>
      <c r="D1140" s="22" t="s">
        <v>762</v>
      </c>
      <c r="E1140" s="31" t="s">
        <v>1105</v>
      </c>
      <c r="F1140" s="31" t="s">
        <v>1304</v>
      </c>
      <c r="G1140" s="31" t="s">
        <v>78</v>
      </c>
      <c r="H1140" s="17" t="s">
        <v>1</v>
      </c>
      <c r="I1140" s="2">
        <v>0.87688172043010748</v>
      </c>
      <c r="J1140" s="24">
        <v>15</v>
      </c>
      <c r="K1140" s="19">
        <v>11500</v>
      </c>
      <c r="L1140" s="20">
        <v>5734</v>
      </c>
    </row>
    <row r="1141" spans="1:13" s="21" customFormat="1" ht="38" hidden="1" x14ac:dyDescent="0.3">
      <c r="A1141" s="27">
        <v>2015</v>
      </c>
      <c r="B1141" s="27">
        <v>2017</v>
      </c>
      <c r="C1141" s="27">
        <v>11</v>
      </c>
      <c r="D1141" s="27" t="s">
        <v>763</v>
      </c>
      <c r="E1141" s="28" t="s">
        <v>1106</v>
      </c>
      <c r="F1141" s="28" t="s">
        <v>2731</v>
      </c>
      <c r="G1141" s="28" t="s">
        <v>35</v>
      </c>
      <c r="H1141" s="25" t="s">
        <v>11</v>
      </c>
      <c r="I1141" s="2">
        <v>0.87311827956989252</v>
      </c>
      <c r="J1141" s="24">
        <v>16</v>
      </c>
      <c r="K1141" s="19">
        <v>6450</v>
      </c>
      <c r="L1141" s="20">
        <v>3140</v>
      </c>
      <c r="M1141" s="21" t="s">
        <v>1366</v>
      </c>
    </row>
    <row r="1142" spans="1:13" s="21" customFormat="1" ht="38" hidden="1" x14ac:dyDescent="0.3">
      <c r="A1142" s="22">
        <v>2015</v>
      </c>
      <c r="B1142" s="22">
        <v>2017</v>
      </c>
      <c r="C1142" s="22">
        <v>11</v>
      </c>
      <c r="D1142" s="22" t="s">
        <v>764</v>
      </c>
      <c r="E1142" s="31" t="s">
        <v>1107</v>
      </c>
      <c r="F1142" s="31" t="s">
        <v>1395</v>
      </c>
      <c r="G1142" s="31" t="s">
        <v>63</v>
      </c>
      <c r="H1142" s="17" t="s">
        <v>20</v>
      </c>
      <c r="I1142" s="2">
        <v>0.87193548387096764</v>
      </c>
      <c r="J1142" s="24">
        <v>17</v>
      </c>
      <c r="K1142" s="19">
        <v>10852</v>
      </c>
      <c r="L1142" s="20">
        <v>5154</v>
      </c>
    </row>
    <row r="1143" spans="1:13" s="21" customFormat="1" ht="38" hidden="1" x14ac:dyDescent="0.3">
      <c r="A1143" s="22">
        <v>2015</v>
      </c>
      <c r="B1143" s="22">
        <v>2017</v>
      </c>
      <c r="C1143" s="22">
        <v>11</v>
      </c>
      <c r="D1143" s="22" t="s">
        <v>765</v>
      </c>
      <c r="E1143" s="31" t="s">
        <v>3688</v>
      </c>
      <c r="F1143" s="31" t="s">
        <v>2759</v>
      </c>
      <c r="G1143" s="31" t="s">
        <v>83</v>
      </c>
      <c r="H1143" s="17" t="s">
        <v>3</v>
      </c>
      <c r="I1143" s="2">
        <v>0.87096774193548387</v>
      </c>
      <c r="J1143" s="24">
        <v>18</v>
      </c>
      <c r="K1143" s="19">
        <v>19775</v>
      </c>
      <c r="L1143" s="20">
        <v>9159</v>
      </c>
    </row>
    <row r="1144" spans="1:13" s="21" customFormat="1" ht="25.5" hidden="1" x14ac:dyDescent="0.3">
      <c r="A1144" s="22">
        <v>2015</v>
      </c>
      <c r="B1144" s="22">
        <v>2017</v>
      </c>
      <c r="C1144" s="22">
        <v>11</v>
      </c>
      <c r="D1144" s="22" t="s">
        <v>766</v>
      </c>
      <c r="E1144" s="31" t="s">
        <v>1108</v>
      </c>
      <c r="F1144" s="31" t="s">
        <v>1305</v>
      </c>
      <c r="G1144" s="31" t="s">
        <v>81</v>
      </c>
      <c r="H1144" s="17" t="s">
        <v>5</v>
      </c>
      <c r="I1144" s="2">
        <v>0.87</v>
      </c>
      <c r="J1144" s="24">
        <v>19</v>
      </c>
      <c r="K1144" s="19">
        <v>8648</v>
      </c>
      <c r="L1144" s="20">
        <v>3903</v>
      </c>
    </row>
    <row r="1145" spans="1:13" s="21" customFormat="1" ht="50.5" hidden="1" x14ac:dyDescent="0.3">
      <c r="A1145" s="22">
        <v>2015</v>
      </c>
      <c r="B1145" s="22">
        <v>2017</v>
      </c>
      <c r="C1145" s="22">
        <v>11</v>
      </c>
      <c r="D1145" s="22" t="s">
        <v>767</v>
      </c>
      <c r="E1145" s="31" t="s">
        <v>1109</v>
      </c>
      <c r="F1145" s="31" t="s">
        <v>4083</v>
      </c>
      <c r="G1145" s="31" t="s">
        <v>78</v>
      </c>
      <c r="H1145" s="17" t="s">
        <v>1</v>
      </c>
      <c r="I1145" s="2">
        <v>0.86612903225806448</v>
      </c>
      <c r="J1145" s="24">
        <v>20</v>
      </c>
      <c r="K1145" s="19">
        <v>13300</v>
      </c>
      <c r="L1145" s="20">
        <v>5846</v>
      </c>
    </row>
    <row r="1146" spans="1:13" s="21" customFormat="1" ht="63" hidden="1" x14ac:dyDescent="0.3">
      <c r="A1146" s="22">
        <v>2015</v>
      </c>
      <c r="B1146" s="22">
        <v>2018</v>
      </c>
      <c r="C1146" s="22">
        <v>11</v>
      </c>
      <c r="D1146" s="22" t="s">
        <v>768</v>
      </c>
      <c r="E1146" s="31" t="s">
        <v>1110</v>
      </c>
      <c r="F1146" s="16" t="s">
        <v>1307</v>
      </c>
      <c r="G1146" s="31" t="s">
        <v>64</v>
      </c>
      <c r="H1146" s="17" t="s">
        <v>2</v>
      </c>
      <c r="I1146" s="2">
        <v>0.86021505376344076</v>
      </c>
      <c r="J1146" s="24">
        <v>21</v>
      </c>
      <c r="K1146" s="19">
        <v>22057</v>
      </c>
      <c r="L1146" s="20">
        <v>9435</v>
      </c>
    </row>
    <row r="1147" spans="1:13" s="21" customFormat="1" ht="25.5" hidden="1" x14ac:dyDescent="0.3">
      <c r="A1147" s="22">
        <v>2015</v>
      </c>
      <c r="B1147" s="22">
        <v>2017</v>
      </c>
      <c r="C1147" s="22">
        <v>11</v>
      </c>
      <c r="D1147" s="22" t="s">
        <v>769</v>
      </c>
      <c r="E1147" s="31" t="s">
        <v>1111</v>
      </c>
      <c r="F1147" s="16" t="s">
        <v>1308</v>
      </c>
      <c r="G1147" s="31" t="s">
        <v>70</v>
      </c>
      <c r="H1147" s="17" t="s">
        <v>11</v>
      </c>
      <c r="I1147" s="2">
        <v>0.85698924731182802</v>
      </c>
      <c r="J1147" s="24">
        <v>22</v>
      </c>
      <c r="K1147" s="19">
        <v>6650</v>
      </c>
      <c r="L1147" s="20">
        <v>2766</v>
      </c>
    </row>
    <row r="1148" spans="1:13" s="21" customFormat="1" ht="25.5" hidden="1" x14ac:dyDescent="0.3">
      <c r="A1148" s="22">
        <v>2015</v>
      </c>
      <c r="B1148" s="22">
        <v>2017</v>
      </c>
      <c r="C1148" s="22">
        <v>11</v>
      </c>
      <c r="D1148" s="22" t="s">
        <v>770</v>
      </c>
      <c r="E1148" s="31" t="s">
        <v>1112</v>
      </c>
      <c r="F1148" s="16" t="s">
        <v>1309</v>
      </c>
      <c r="G1148" s="31" t="s">
        <v>75</v>
      </c>
      <c r="H1148" s="17" t="s">
        <v>1</v>
      </c>
      <c r="I1148" s="2">
        <v>0.84623655913978491</v>
      </c>
      <c r="J1148" s="24">
        <v>23</v>
      </c>
      <c r="K1148" s="19">
        <v>6375</v>
      </c>
      <c r="L1148" s="20">
        <v>2577</v>
      </c>
    </row>
    <row r="1149" spans="1:13" s="21" customFormat="1" ht="38" hidden="1" x14ac:dyDescent="0.3">
      <c r="A1149" s="22">
        <v>2015</v>
      </c>
      <c r="B1149" s="22">
        <v>2017</v>
      </c>
      <c r="C1149" s="22">
        <v>11</v>
      </c>
      <c r="D1149" s="22" t="s">
        <v>771</v>
      </c>
      <c r="E1149" s="31" t="s">
        <v>1113</v>
      </c>
      <c r="F1149" s="31" t="s">
        <v>1536</v>
      </c>
      <c r="G1149" s="31" t="s">
        <v>79</v>
      </c>
      <c r="H1149" s="17" t="s">
        <v>10</v>
      </c>
      <c r="I1149" s="2">
        <v>0.84193548387096773</v>
      </c>
      <c r="J1149" s="24">
        <v>24</v>
      </c>
      <c r="K1149" s="19">
        <v>10330</v>
      </c>
      <c r="L1149" s="20">
        <v>4053</v>
      </c>
    </row>
    <row r="1150" spans="1:13" s="21" customFormat="1" ht="25.5" hidden="1" x14ac:dyDescent="0.3">
      <c r="A1150" s="22">
        <v>2015</v>
      </c>
      <c r="B1150" s="22">
        <v>2017</v>
      </c>
      <c r="C1150" s="22">
        <v>11</v>
      </c>
      <c r="D1150" s="22" t="s">
        <v>772</v>
      </c>
      <c r="E1150" s="31" t="s">
        <v>1114</v>
      </c>
      <c r="F1150" s="31" t="s">
        <v>2732</v>
      </c>
      <c r="G1150" s="31" t="s">
        <v>81</v>
      </c>
      <c r="H1150" s="17" t="s">
        <v>5</v>
      </c>
      <c r="I1150" s="2">
        <v>0.83483870967741935</v>
      </c>
      <c r="J1150" s="24">
        <v>25</v>
      </c>
      <c r="K1150" s="19">
        <v>10445</v>
      </c>
      <c r="L1150" s="20">
        <v>3975</v>
      </c>
    </row>
    <row r="1151" spans="1:13" s="21" customFormat="1" ht="38" hidden="1" x14ac:dyDescent="0.3">
      <c r="A1151" s="27">
        <v>2015</v>
      </c>
      <c r="B1151" s="27">
        <v>2017</v>
      </c>
      <c r="C1151" s="27">
        <v>11</v>
      </c>
      <c r="D1151" s="27" t="s">
        <v>773</v>
      </c>
      <c r="E1151" s="28" t="s">
        <v>3689</v>
      </c>
      <c r="F1151" s="28" t="s">
        <v>1310</v>
      </c>
      <c r="G1151" s="28" t="s">
        <v>77</v>
      </c>
      <c r="H1151" s="25" t="s">
        <v>1</v>
      </c>
      <c r="I1151" s="2">
        <v>0.8308602150537634</v>
      </c>
      <c r="J1151" s="24">
        <v>26</v>
      </c>
      <c r="K1151" s="19">
        <v>7450</v>
      </c>
      <c r="L1151" s="20">
        <v>2747</v>
      </c>
      <c r="M1151" s="21" t="s">
        <v>1366</v>
      </c>
    </row>
    <row r="1152" spans="1:13" s="21" customFormat="1" ht="25.5" hidden="1" x14ac:dyDescent="0.3">
      <c r="A1152" s="22">
        <v>2015</v>
      </c>
      <c r="B1152" s="22">
        <v>2017</v>
      </c>
      <c r="C1152" s="22">
        <v>11</v>
      </c>
      <c r="D1152" s="22" t="s">
        <v>774</v>
      </c>
      <c r="E1152" s="31" t="s">
        <v>1115</v>
      </c>
      <c r="F1152" s="16" t="s">
        <v>186</v>
      </c>
      <c r="G1152" s="31" t="s">
        <v>431</v>
      </c>
      <c r="H1152" s="17" t="s">
        <v>10</v>
      </c>
      <c r="I1152" s="2">
        <v>0.82989247311827963</v>
      </c>
      <c r="J1152" s="24">
        <v>27</v>
      </c>
      <c r="K1152" s="19">
        <v>10558</v>
      </c>
      <c r="L1152" s="20">
        <v>3769</v>
      </c>
    </row>
    <row r="1153" spans="1:13" s="21" customFormat="1" ht="88" hidden="1" x14ac:dyDescent="0.3">
      <c r="A1153" s="22">
        <v>2015</v>
      </c>
      <c r="B1153" s="22">
        <v>2017</v>
      </c>
      <c r="C1153" s="22">
        <v>11</v>
      </c>
      <c r="D1153" s="22" t="s">
        <v>775</v>
      </c>
      <c r="E1153" s="31" t="s">
        <v>1116</v>
      </c>
      <c r="F1153" s="16" t="s">
        <v>1311</v>
      </c>
      <c r="G1153" s="31" t="s">
        <v>35</v>
      </c>
      <c r="H1153" s="17" t="s">
        <v>11</v>
      </c>
      <c r="I1153" s="2">
        <v>0.826021505376344</v>
      </c>
      <c r="J1153" s="24">
        <v>28</v>
      </c>
      <c r="K1153" s="19">
        <v>14176</v>
      </c>
      <c r="L1153" s="20">
        <v>4893</v>
      </c>
    </row>
    <row r="1154" spans="1:13" s="21" customFormat="1" ht="50.5" hidden="1" x14ac:dyDescent="0.3">
      <c r="A1154" s="22">
        <v>2015</v>
      </c>
      <c r="B1154" s="22">
        <v>2017</v>
      </c>
      <c r="C1154" s="22">
        <v>11</v>
      </c>
      <c r="D1154" s="22" t="s">
        <v>776</v>
      </c>
      <c r="E1154" s="31" t="s">
        <v>3690</v>
      </c>
      <c r="F1154" s="31" t="s">
        <v>1312</v>
      </c>
      <c r="G1154" s="31" t="s">
        <v>75</v>
      </c>
      <c r="H1154" s="17" t="s">
        <v>1</v>
      </c>
      <c r="I1154" s="2">
        <v>0.81129032258064515</v>
      </c>
      <c r="J1154" s="24">
        <v>29</v>
      </c>
      <c r="K1154" s="19">
        <v>7085</v>
      </c>
      <c r="L1154" s="20">
        <v>2362</v>
      </c>
    </row>
    <row r="1155" spans="1:13" s="21" customFormat="1" ht="38" hidden="1" x14ac:dyDescent="0.3">
      <c r="A1155" s="22">
        <v>2015</v>
      </c>
      <c r="B1155" s="22">
        <v>2017</v>
      </c>
      <c r="C1155" s="22">
        <v>11</v>
      </c>
      <c r="D1155" s="22" t="s">
        <v>777</v>
      </c>
      <c r="E1155" s="31" t="s">
        <v>1117</v>
      </c>
      <c r="F1155" s="31" t="s">
        <v>2733</v>
      </c>
      <c r="G1155" s="31" t="s">
        <v>218</v>
      </c>
      <c r="H1155" s="17" t="s">
        <v>5</v>
      </c>
      <c r="I1155" s="2">
        <v>0.80645161290322576</v>
      </c>
      <c r="J1155" s="24">
        <v>30</v>
      </c>
      <c r="K1155" s="19">
        <v>8025</v>
      </c>
      <c r="L1155" s="20">
        <v>2581</v>
      </c>
    </row>
    <row r="1156" spans="1:13" s="21" customFormat="1" ht="63" hidden="1" x14ac:dyDescent="0.3">
      <c r="A1156" s="27">
        <v>2015</v>
      </c>
      <c r="B1156" s="27">
        <v>2018</v>
      </c>
      <c r="C1156" s="27">
        <v>12</v>
      </c>
      <c r="D1156" s="27" t="s">
        <v>778</v>
      </c>
      <c r="E1156" s="28" t="s">
        <v>3691</v>
      </c>
      <c r="F1156" s="29" t="s">
        <v>1396</v>
      </c>
      <c r="G1156" s="28" t="s">
        <v>73</v>
      </c>
      <c r="H1156" s="25" t="s">
        <v>5</v>
      </c>
      <c r="I1156" s="2">
        <v>1</v>
      </c>
      <c r="J1156" s="24">
        <v>1</v>
      </c>
      <c r="K1156" s="19">
        <v>6210</v>
      </c>
      <c r="L1156" s="20">
        <v>4122</v>
      </c>
      <c r="M1156" s="21" t="s">
        <v>1366</v>
      </c>
    </row>
    <row r="1157" spans="1:13" s="21" customFormat="1" ht="13" hidden="1" x14ac:dyDescent="0.3">
      <c r="A1157" s="22">
        <v>2015</v>
      </c>
      <c r="B1157" s="22">
        <v>2017</v>
      </c>
      <c r="C1157" s="22">
        <v>12</v>
      </c>
      <c r="D1157" s="22" t="s">
        <v>779</v>
      </c>
      <c r="E1157" s="31" t="s">
        <v>1118</v>
      </c>
      <c r="F1157" s="16" t="s">
        <v>1313</v>
      </c>
      <c r="G1157" s="31" t="s">
        <v>71</v>
      </c>
      <c r="H1157" s="17" t="s">
        <v>1</v>
      </c>
      <c r="I1157" s="2">
        <v>0.98760162601626023</v>
      </c>
      <c r="J1157" s="24">
        <v>2</v>
      </c>
      <c r="K1157" s="19">
        <v>7100</v>
      </c>
      <c r="L1157" s="20">
        <v>4597</v>
      </c>
    </row>
    <row r="1158" spans="1:13" s="21" customFormat="1" ht="13" hidden="1" x14ac:dyDescent="0.3">
      <c r="A1158" s="27">
        <v>2015</v>
      </c>
      <c r="B1158" s="27">
        <v>2017</v>
      </c>
      <c r="C1158" s="27">
        <v>12</v>
      </c>
      <c r="D1158" s="27" t="s">
        <v>780</v>
      </c>
      <c r="E1158" s="28" t="s">
        <v>1119</v>
      </c>
      <c r="F1158" s="28" t="s">
        <v>1397</v>
      </c>
      <c r="G1158" s="28" t="s">
        <v>71</v>
      </c>
      <c r="H1158" s="25" t="s">
        <v>1</v>
      </c>
      <c r="I1158" s="2">
        <v>0.98455284552845523</v>
      </c>
      <c r="J1158" s="24">
        <v>3</v>
      </c>
      <c r="K1158" s="19">
        <v>12450</v>
      </c>
      <c r="L1158" s="20">
        <v>7858</v>
      </c>
      <c r="M1158" s="21" t="s">
        <v>1366</v>
      </c>
    </row>
    <row r="1159" spans="1:13" s="21" customFormat="1" ht="38" hidden="1" x14ac:dyDescent="0.3">
      <c r="A1159" s="22">
        <v>2015</v>
      </c>
      <c r="B1159" s="22">
        <v>2017</v>
      </c>
      <c r="C1159" s="22">
        <v>12</v>
      </c>
      <c r="D1159" s="22" t="s">
        <v>781</v>
      </c>
      <c r="E1159" s="31" t="s">
        <v>1120</v>
      </c>
      <c r="F1159" s="31" t="s">
        <v>1314</v>
      </c>
      <c r="G1159" s="31" t="s">
        <v>75</v>
      </c>
      <c r="H1159" s="17" t="s">
        <v>1</v>
      </c>
      <c r="I1159" s="2">
        <v>0.98282520325203238</v>
      </c>
      <c r="J1159" s="24">
        <v>4</v>
      </c>
      <c r="K1159" s="19">
        <v>8266</v>
      </c>
      <c r="L1159" s="20">
        <v>5083</v>
      </c>
    </row>
    <row r="1160" spans="1:13" s="21" customFormat="1" ht="63" x14ac:dyDescent="0.3">
      <c r="A1160" s="22">
        <v>2015</v>
      </c>
      <c r="B1160" s="22">
        <v>2017</v>
      </c>
      <c r="C1160" s="22">
        <v>11</v>
      </c>
      <c r="D1160" s="22" t="s">
        <v>759</v>
      </c>
      <c r="E1160" s="31" t="s">
        <v>3687</v>
      </c>
      <c r="F1160" s="16" t="s">
        <v>1302</v>
      </c>
      <c r="G1160" s="16" t="s">
        <v>82</v>
      </c>
      <c r="H1160" s="17" t="s">
        <v>2</v>
      </c>
      <c r="I1160" s="2">
        <v>0.88268817204301075</v>
      </c>
      <c r="J1160" s="24">
        <v>12</v>
      </c>
      <c r="K1160" s="19">
        <v>12656</v>
      </c>
      <c r="L1160" s="20">
        <v>6758</v>
      </c>
      <c r="M1160" s="32"/>
    </row>
    <row r="1161" spans="1:13" s="21" customFormat="1" ht="25.5" hidden="1" x14ac:dyDescent="0.3">
      <c r="A1161" s="22">
        <v>2015</v>
      </c>
      <c r="B1161" s="22">
        <v>2018</v>
      </c>
      <c r="C1161" s="22">
        <v>12</v>
      </c>
      <c r="D1161" s="22" t="s">
        <v>783</v>
      </c>
      <c r="E1161" s="31" t="s">
        <v>1122</v>
      </c>
      <c r="F1161" s="31" t="s">
        <v>1315</v>
      </c>
      <c r="G1161" s="31" t="s">
        <v>71</v>
      </c>
      <c r="H1161" s="17" t="s">
        <v>1</v>
      </c>
      <c r="I1161" s="2">
        <v>0.97977642276422761</v>
      </c>
      <c r="J1161" s="24">
        <v>6</v>
      </c>
      <c r="K1161" s="19">
        <v>5480</v>
      </c>
      <c r="L1161" s="20">
        <v>3191</v>
      </c>
    </row>
    <row r="1162" spans="1:13" s="21" customFormat="1" ht="38" hidden="1" x14ac:dyDescent="0.3">
      <c r="A1162" s="22">
        <v>2015</v>
      </c>
      <c r="B1162" s="22">
        <v>2017</v>
      </c>
      <c r="C1162" s="22">
        <v>12</v>
      </c>
      <c r="D1162" s="22" t="s">
        <v>784</v>
      </c>
      <c r="E1162" s="31" t="s">
        <v>1123</v>
      </c>
      <c r="F1162" s="31" t="s">
        <v>4084</v>
      </c>
      <c r="G1162" s="31" t="s">
        <v>71</v>
      </c>
      <c r="H1162" s="17" t="s">
        <v>1</v>
      </c>
      <c r="I1162" s="2">
        <v>0.97804878048780486</v>
      </c>
      <c r="J1162" s="24">
        <v>7</v>
      </c>
      <c r="K1162" s="19">
        <v>5300</v>
      </c>
      <c r="L1162" s="20">
        <v>3000</v>
      </c>
    </row>
    <row r="1163" spans="1:13" s="21" customFormat="1" ht="25.5" hidden="1" x14ac:dyDescent="0.3">
      <c r="A1163" s="22">
        <v>2015</v>
      </c>
      <c r="B1163" s="22">
        <v>2017</v>
      </c>
      <c r="C1163" s="22">
        <v>12</v>
      </c>
      <c r="D1163" s="22" t="s">
        <v>785</v>
      </c>
      <c r="E1163" s="31" t="s">
        <v>1124</v>
      </c>
      <c r="F1163" s="16" t="s">
        <v>1537</v>
      </c>
      <c r="G1163" s="31" t="s">
        <v>85</v>
      </c>
      <c r="H1163" s="17" t="s">
        <v>3</v>
      </c>
      <c r="I1163" s="2">
        <v>0.97804878048780486</v>
      </c>
      <c r="J1163" s="24">
        <v>7</v>
      </c>
      <c r="K1163" s="19">
        <v>6600</v>
      </c>
      <c r="L1163" s="20">
        <v>3736</v>
      </c>
    </row>
    <row r="1164" spans="1:13" s="21" customFormat="1" ht="25.5" hidden="1" x14ac:dyDescent="0.3">
      <c r="A1164" s="22">
        <v>2015</v>
      </c>
      <c r="B1164" s="22">
        <v>2018</v>
      </c>
      <c r="C1164" s="22">
        <v>12</v>
      </c>
      <c r="D1164" s="22" t="s">
        <v>786</v>
      </c>
      <c r="E1164" s="31" t="s">
        <v>1125</v>
      </c>
      <c r="F1164" s="31" t="s">
        <v>1538</v>
      </c>
      <c r="G1164" s="31" t="s">
        <v>71</v>
      </c>
      <c r="H1164" s="17" t="s">
        <v>1</v>
      </c>
      <c r="I1164" s="2">
        <v>0.97682926829268302</v>
      </c>
      <c r="J1164" s="24">
        <v>8</v>
      </c>
      <c r="K1164" s="19">
        <v>17655</v>
      </c>
      <c r="L1164" s="20">
        <v>9705</v>
      </c>
    </row>
    <row r="1165" spans="1:13" s="21" customFormat="1" ht="25.5" hidden="1" x14ac:dyDescent="0.3">
      <c r="A1165" s="22">
        <v>2015</v>
      </c>
      <c r="B1165" s="22">
        <v>2017</v>
      </c>
      <c r="C1165" s="22">
        <v>12</v>
      </c>
      <c r="D1165" s="22" t="s">
        <v>787</v>
      </c>
      <c r="E1165" s="31" t="s">
        <v>1126</v>
      </c>
      <c r="F1165" s="31" t="s">
        <v>1316</v>
      </c>
      <c r="G1165" s="31" t="s">
        <v>1365</v>
      </c>
      <c r="H1165" s="17" t="s">
        <v>16</v>
      </c>
      <c r="I1165" s="2">
        <v>0.97621951219512193</v>
      </c>
      <c r="J1165" s="24">
        <v>9</v>
      </c>
      <c r="K1165" s="19">
        <v>3850</v>
      </c>
      <c r="L1165" s="20">
        <v>2054</v>
      </c>
    </row>
    <row r="1166" spans="1:13" s="21" customFormat="1" ht="25.5" hidden="1" x14ac:dyDescent="0.3">
      <c r="A1166" s="22">
        <v>2015</v>
      </c>
      <c r="B1166" s="22">
        <v>2017</v>
      </c>
      <c r="C1166" s="22">
        <v>12</v>
      </c>
      <c r="D1166" s="22" t="s">
        <v>788</v>
      </c>
      <c r="E1166" s="31" t="s">
        <v>3692</v>
      </c>
      <c r="F1166" s="16" t="s">
        <v>1539</v>
      </c>
      <c r="G1166" s="31" t="s">
        <v>71</v>
      </c>
      <c r="H1166" s="17" t="s">
        <v>1</v>
      </c>
      <c r="I1166" s="2">
        <v>0.97621951219512193</v>
      </c>
      <c r="J1166" s="24">
        <v>9</v>
      </c>
      <c r="K1166" s="19">
        <v>2450</v>
      </c>
      <c r="L1166" s="20">
        <v>1307</v>
      </c>
    </row>
    <row r="1167" spans="1:13" s="21" customFormat="1" ht="38" hidden="1" x14ac:dyDescent="0.3">
      <c r="A1167" s="22">
        <v>2015</v>
      </c>
      <c r="B1167" s="22">
        <v>2017</v>
      </c>
      <c r="C1167" s="22">
        <v>12</v>
      </c>
      <c r="D1167" s="22" t="s">
        <v>789</v>
      </c>
      <c r="E1167" s="31" t="s">
        <v>1127</v>
      </c>
      <c r="F1167" s="16" t="s">
        <v>1445</v>
      </c>
      <c r="G1167" s="31" t="s">
        <v>72</v>
      </c>
      <c r="H1167" s="17" t="s">
        <v>3</v>
      </c>
      <c r="I1167" s="2">
        <v>0.97560975609756095</v>
      </c>
      <c r="J1167" s="24">
        <v>10</v>
      </c>
      <c r="K1167" s="19">
        <v>6930</v>
      </c>
      <c r="L1167" s="20">
        <v>3584</v>
      </c>
    </row>
    <row r="1168" spans="1:13" s="21" customFormat="1" ht="38" hidden="1" x14ac:dyDescent="0.3">
      <c r="A1168" s="27">
        <v>2015</v>
      </c>
      <c r="B1168" s="27">
        <v>2018</v>
      </c>
      <c r="C1168" s="27">
        <v>12</v>
      </c>
      <c r="D1168" s="27" t="s">
        <v>790</v>
      </c>
      <c r="E1168" s="28" t="s">
        <v>1128</v>
      </c>
      <c r="F1168" s="29" t="s">
        <v>2734</v>
      </c>
      <c r="G1168" s="28" t="s">
        <v>70</v>
      </c>
      <c r="H1168" s="25" t="s">
        <v>11</v>
      </c>
      <c r="I1168" s="2">
        <v>0.97560975609756095</v>
      </c>
      <c r="J1168" s="24">
        <v>10</v>
      </c>
      <c r="K1168" s="19">
        <v>10725</v>
      </c>
      <c r="L1168" s="20">
        <v>5546</v>
      </c>
      <c r="M1168" s="21" t="s">
        <v>1366</v>
      </c>
    </row>
    <row r="1169" spans="1:13" s="21" customFormat="1" ht="38" hidden="1" x14ac:dyDescent="0.3">
      <c r="A1169" s="22">
        <v>2015</v>
      </c>
      <c r="B1169" s="22">
        <v>2017</v>
      </c>
      <c r="C1169" s="22">
        <v>12</v>
      </c>
      <c r="D1169" s="22" t="s">
        <v>791</v>
      </c>
      <c r="E1169" s="31" t="s">
        <v>1129</v>
      </c>
      <c r="F1169" s="16" t="s">
        <v>1317</v>
      </c>
      <c r="G1169" s="31" t="s">
        <v>72</v>
      </c>
      <c r="H1169" s="17" t="s">
        <v>3</v>
      </c>
      <c r="I1169" s="2">
        <v>0.97499999999999987</v>
      </c>
      <c r="J1169" s="24">
        <v>11</v>
      </c>
      <c r="K1169" s="19">
        <v>8190</v>
      </c>
      <c r="L1169" s="20">
        <v>4102</v>
      </c>
    </row>
    <row r="1170" spans="1:13" s="21" customFormat="1" ht="25.5" hidden="1" x14ac:dyDescent="0.3">
      <c r="A1170" s="22">
        <v>2015</v>
      </c>
      <c r="B1170" s="22">
        <v>2017</v>
      </c>
      <c r="C1170" s="22">
        <v>12</v>
      </c>
      <c r="D1170" s="22" t="s">
        <v>792</v>
      </c>
      <c r="E1170" s="31" t="s">
        <v>1130</v>
      </c>
      <c r="F1170" s="16" t="s">
        <v>1540</v>
      </c>
      <c r="G1170" s="31" t="s">
        <v>76</v>
      </c>
      <c r="H1170" s="17" t="s">
        <v>20</v>
      </c>
      <c r="I1170" s="2">
        <v>0.97439024390243889</v>
      </c>
      <c r="J1170" s="24">
        <v>12</v>
      </c>
      <c r="K1170" s="19">
        <v>6301</v>
      </c>
      <c r="L1170" s="20">
        <v>3053</v>
      </c>
    </row>
    <row r="1171" spans="1:13" s="21" customFormat="1" ht="25.5" hidden="1" x14ac:dyDescent="0.3">
      <c r="A1171" s="22">
        <v>2015</v>
      </c>
      <c r="B1171" s="22">
        <v>2018</v>
      </c>
      <c r="C1171" s="22">
        <v>12</v>
      </c>
      <c r="D1171" s="22" t="s">
        <v>793</v>
      </c>
      <c r="E1171" s="31" t="s">
        <v>1131</v>
      </c>
      <c r="F1171" s="31" t="s">
        <v>1541</v>
      </c>
      <c r="G1171" s="31" t="s">
        <v>72</v>
      </c>
      <c r="H1171" s="17" t="s">
        <v>3</v>
      </c>
      <c r="I1171" s="2">
        <v>0.97317073170731705</v>
      </c>
      <c r="J1171" s="24">
        <v>13</v>
      </c>
      <c r="K1171" s="19">
        <v>5860</v>
      </c>
      <c r="L1171" s="20">
        <v>2744</v>
      </c>
    </row>
    <row r="1172" spans="1:13" s="21" customFormat="1" ht="38" hidden="1" x14ac:dyDescent="0.3">
      <c r="A1172" s="22">
        <v>2015</v>
      </c>
      <c r="B1172" s="22">
        <v>2017</v>
      </c>
      <c r="C1172" s="22">
        <v>12</v>
      </c>
      <c r="D1172" s="22" t="s">
        <v>794</v>
      </c>
      <c r="E1172" s="31" t="s">
        <v>3693</v>
      </c>
      <c r="F1172" s="16" t="s">
        <v>1318</v>
      </c>
      <c r="G1172" s="31" t="s">
        <v>431</v>
      </c>
      <c r="H1172" s="17" t="s">
        <v>10</v>
      </c>
      <c r="I1172" s="2">
        <v>0.97022357723577235</v>
      </c>
      <c r="J1172" s="24">
        <v>14</v>
      </c>
      <c r="K1172" s="19">
        <v>10700</v>
      </c>
      <c r="L1172" s="20">
        <v>4836</v>
      </c>
    </row>
    <row r="1173" spans="1:13" s="21" customFormat="1" ht="13" hidden="1" x14ac:dyDescent="0.3">
      <c r="A1173" s="22">
        <v>2015</v>
      </c>
      <c r="B1173" s="22">
        <v>2018</v>
      </c>
      <c r="C1173" s="22">
        <v>12</v>
      </c>
      <c r="D1173" s="22" t="s">
        <v>795</v>
      </c>
      <c r="E1173" s="31" t="s">
        <v>1132</v>
      </c>
      <c r="F1173" s="31" t="s">
        <v>1542</v>
      </c>
      <c r="G1173" s="31" t="s">
        <v>71</v>
      </c>
      <c r="H1173" s="17" t="s">
        <v>1</v>
      </c>
      <c r="I1173" s="2">
        <v>0.96798780487804881</v>
      </c>
      <c r="J1173" s="24">
        <v>15</v>
      </c>
      <c r="K1173" s="19">
        <v>29800</v>
      </c>
      <c r="L1173" s="20">
        <v>12982</v>
      </c>
    </row>
    <row r="1174" spans="1:13" s="21" customFormat="1" ht="38" hidden="1" x14ac:dyDescent="0.3">
      <c r="A1174" s="22">
        <v>2015</v>
      </c>
      <c r="B1174" s="22">
        <v>2017</v>
      </c>
      <c r="C1174" s="22">
        <v>12</v>
      </c>
      <c r="D1174" s="22" t="s">
        <v>796</v>
      </c>
      <c r="E1174" s="31" t="s">
        <v>1133</v>
      </c>
      <c r="F1174" s="16" t="s">
        <v>229</v>
      </c>
      <c r="G1174" s="31" t="s">
        <v>87</v>
      </c>
      <c r="H1174" s="17" t="s">
        <v>5</v>
      </c>
      <c r="I1174" s="2">
        <v>0.96544715447154461</v>
      </c>
      <c r="J1174" s="24">
        <v>16</v>
      </c>
      <c r="K1174" s="19">
        <v>1700</v>
      </c>
      <c r="L1174" s="20">
        <v>713</v>
      </c>
    </row>
    <row r="1175" spans="1:13" s="21" customFormat="1" ht="50.5" x14ac:dyDescent="0.3">
      <c r="A1175" s="27">
        <v>2015</v>
      </c>
      <c r="B1175" s="27">
        <v>2017</v>
      </c>
      <c r="C1175" s="27">
        <v>12</v>
      </c>
      <c r="D1175" s="27" t="s">
        <v>782</v>
      </c>
      <c r="E1175" s="28" t="s">
        <v>1121</v>
      </c>
      <c r="F1175" s="28" t="s">
        <v>188</v>
      </c>
      <c r="G1175" s="28" t="s">
        <v>82</v>
      </c>
      <c r="H1175" s="25" t="s">
        <v>2</v>
      </c>
      <c r="I1175" s="2">
        <v>0.98221544715447151</v>
      </c>
      <c r="J1175" s="24">
        <v>5</v>
      </c>
      <c r="K1175" s="19">
        <v>3000</v>
      </c>
      <c r="L1175" s="20">
        <v>1796</v>
      </c>
      <c r="M1175" s="21" t="s">
        <v>1366</v>
      </c>
    </row>
    <row r="1176" spans="1:13" s="21" customFormat="1" ht="25.5" hidden="1" x14ac:dyDescent="0.3">
      <c r="A1176" s="22">
        <v>2015</v>
      </c>
      <c r="B1176" s="22">
        <v>2017</v>
      </c>
      <c r="C1176" s="22">
        <v>12</v>
      </c>
      <c r="D1176" s="22" t="s">
        <v>798</v>
      </c>
      <c r="E1176" s="31" t="s">
        <v>1135</v>
      </c>
      <c r="F1176" s="31" t="s">
        <v>1619</v>
      </c>
      <c r="G1176" s="31" t="s">
        <v>84</v>
      </c>
      <c r="H1176" s="17" t="s">
        <v>11</v>
      </c>
      <c r="I1176" s="2">
        <v>0.96128048780487807</v>
      </c>
      <c r="J1176" s="24">
        <v>18</v>
      </c>
      <c r="K1176" s="19">
        <v>10150</v>
      </c>
      <c r="L1176" s="20">
        <v>3925</v>
      </c>
    </row>
    <row r="1177" spans="1:13" s="21" customFormat="1" ht="13" hidden="1" x14ac:dyDescent="0.3">
      <c r="A1177" s="22">
        <v>2015</v>
      </c>
      <c r="B1177" s="22">
        <v>2017</v>
      </c>
      <c r="C1177" s="22">
        <v>12</v>
      </c>
      <c r="D1177" s="22" t="s">
        <v>799</v>
      </c>
      <c r="E1177" s="31" t="s">
        <v>1136</v>
      </c>
      <c r="F1177" s="16" t="s">
        <v>1319</v>
      </c>
      <c r="G1177" s="31" t="s">
        <v>72</v>
      </c>
      <c r="H1177" s="17" t="s">
        <v>3</v>
      </c>
      <c r="I1177" s="2">
        <v>0.96006097560975601</v>
      </c>
      <c r="J1177" s="24">
        <v>19</v>
      </c>
      <c r="K1177" s="19">
        <v>13750</v>
      </c>
      <c r="L1177" s="20">
        <v>5094</v>
      </c>
    </row>
    <row r="1178" spans="1:13" s="21" customFormat="1" ht="13" hidden="1" x14ac:dyDescent="0.3">
      <c r="A1178" s="27">
        <v>2015</v>
      </c>
      <c r="B1178" s="27">
        <v>2018</v>
      </c>
      <c r="C1178" s="27">
        <v>12</v>
      </c>
      <c r="D1178" s="27" t="s">
        <v>800</v>
      </c>
      <c r="E1178" s="28" t="s">
        <v>1137</v>
      </c>
      <c r="F1178" s="28" t="s">
        <v>1544</v>
      </c>
      <c r="G1178" s="28" t="s">
        <v>73</v>
      </c>
      <c r="H1178" s="25" t="s">
        <v>5</v>
      </c>
      <c r="I1178" s="2">
        <v>0.96006097560975601</v>
      </c>
      <c r="J1178" s="24">
        <v>19</v>
      </c>
      <c r="K1178" s="19">
        <v>3750</v>
      </c>
      <c r="L1178" s="20">
        <v>1389</v>
      </c>
      <c r="M1178" s="21" t="s">
        <v>1366</v>
      </c>
    </row>
    <row r="1179" spans="1:13" s="21" customFormat="1" ht="38" hidden="1" x14ac:dyDescent="0.3">
      <c r="A1179" s="22">
        <v>2015</v>
      </c>
      <c r="B1179" s="22">
        <v>2017</v>
      </c>
      <c r="C1179" s="22">
        <v>12</v>
      </c>
      <c r="D1179" s="22" t="s">
        <v>801</v>
      </c>
      <c r="E1179" s="31" t="s">
        <v>1138</v>
      </c>
      <c r="F1179" s="16" t="s">
        <v>1320</v>
      </c>
      <c r="G1179" s="31" t="s">
        <v>73</v>
      </c>
      <c r="H1179" s="17" t="s">
        <v>5</v>
      </c>
      <c r="I1179" s="2">
        <v>0.95945121951219503</v>
      </c>
      <c r="J1179" s="24">
        <v>20</v>
      </c>
      <c r="K1179" s="19">
        <v>7940</v>
      </c>
      <c r="L1179" s="20">
        <v>2812</v>
      </c>
    </row>
    <row r="1180" spans="1:13" s="21" customFormat="1" ht="38" hidden="1" x14ac:dyDescent="0.3">
      <c r="A1180" s="22">
        <v>2015</v>
      </c>
      <c r="B1180" s="22">
        <v>2017</v>
      </c>
      <c r="C1180" s="22">
        <v>13</v>
      </c>
      <c r="D1180" s="22" t="s">
        <v>802</v>
      </c>
      <c r="E1180" s="31" t="s">
        <v>1139</v>
      </c>
      <c r="F1180" s="31" t="s">
        <v>1545</v>
      </c>
      <c r="G1180" s="31" t="s">
        <v>67</v>
      </c>
      <c r="H1180" s="17" t="s">
        <v>17</v>
      </c>
      <c r="I1180" s="2">
        <v>1</v>
      </c>
      <c r="J1180" s="24">
        <v>1</v>
      </c>
      <c r="K1180" s="19">
        <v>14495</v>
      </c>
      <c r="L1180" s="20">
        <v>9621</v>
      </c>
    </row>
    <row r="1181" spans="1:13" s="21" customFormat="1" ht="63" hidden="1" x14ac:dyDescent="0.3">
      <c r="A1181" s="22">
        <v>2015</v>
      </c>
      <c r="B1181" s="22">
        <v>2017</v>
      </c>
      <c r="C1181" s="22">
        <v>13</v>
      </c>
      <c r="D1181" s="22" t="s">
        <v>803</v>
      </c>
      <c r="E1181" s="31" t="s">
        <v>1140</v>
      </c>
      <c r="F1181" s="16" t="s">
        <v>1321</v>
      </c>
      <c r="G1181" s="31" t="s">
        <v>88</v>
      </c>
      <c r="H1181" s="17" t="s">
        <v>16</v>
      </c>
      <c r="I1181" s="2">
        <v>0.99449429037520398</v>
      </c>
      <c r="J1181" s="24">
        <v>2</v>
      </c>
      <c r="K1181" s="19">
        <v>16100</v>
      </c>
      <c r="L1181" s="20">
        <v>10581</v>
      </c>
    </row>
    <row r="1182" spans="1:13" s="21" customFormat="1" ht="25.5" hidden="1" x14ac:dyDescent="0.3">
      <c r="A1182" s="22">
        <v>2015</v>
      </c>
      <c r="B1182" s="22">
        <v>2017</v>
      </c>
      <c r="C1182" s="22">
        <v>13</v>
      </c>
      <c r="D1182" s="22" t="s">
        <v>804</v>
      </c>
      <c r="E1182" s="31" t="s">
        <v>1141</v>
      </c>
      <c r="F1182" s="31" t="s">
        <v>2735</v>
      </c>
      <c r="G1182" s="31" t="s">
        <v>89</v>
      </c>
      <c r="H1182" s="17" t="s">
        <v>16</v>
      </c>
      <c r="I1182" s="2">
        <v>0.99327079934747142</v>
      </c>
      <c r="J1182" s="24">
        <v>3</v>
      </c>
      <c r="K1182" s="19">
        <v>21330</v>
      </c>
      <c r="L1182" s="20">
        <v>13878</v>
      </c>
    </row>
    <row r="1183" spans="1:13" s="21" customFormat="1" ht="50.5" hidden="1" x14ac:dyDescent="0.3">
      <c r="A1183" s="17">
        <v>2015</v>
      </c>
      <c r="B1183" s="17">
        <v>2017</v>
      </c>
      <c r="C1183" s="22">
        <v>13</v>
      </c>
      <c r="D1183" s="22" t="s">
        <v>805</v>
      </c>
      <c r="E1183" s="31" t="s">
        <v>1142</v>
      </c>
      <c r="F1183" s="31" t="s">
        <v>1546</v>
      </c>
      <c r="G1183" s="31" t="s">
        <v>54</v>
      </c>
      <c r="H1183" s="17" t="s">
        <v>14</v>
      </c>
      <c r="I1183" s="4">
        <v>0.99051794453507336</v>
      </c>
      <c r="J1183" s="18">
        <v>4</v>
      </c>
      <c r="K1183" s="19">
        <v>9750</v>
      </c>
      <c r="L1183" s="20">
        <v>6279</v>
      </c>
    </row>
    <row r="1184" spans="1:13" s="21" customFormat="1" ht="38" hidden="1" x14ac:dyDescent="0.3">
      <c r="A1184" s="17">
        <v>2015</v>
      </c>
      <c r="B1184" s="17">
        <v>2017</v>
      </c>
      <c r="C1184" s="22">
        <v>13</v>
      </c>
      <c r="D1184" s="22" t="s">
        <v>806</v>
      </c>
      <c r="E1184" s="31" t="s">
        <v>1143</v>
      </c>
      <c r="F1184" s="31" t="s">
        <v>2736</v>
      </c>
      <c r="G1184" s="31" t="s">
        <v>54</v>
      </c>
      <c r="H1184" s="17" t="s">
        <v>14</v>
      </c>
      <c r="I1184" s="4">
        <v>0.98725530179445353</v>
      </c>
      <c r="J1184" s="18">
        <v>5</v>
      </c>
      <c r="K1184" s="19">
        <v>18740</v>
      </c>
      <c r="L1184" s="20">
        <v>11946</v>
      </c>
    </row>
    <row r="1185" spans="1:12" s="21" customFormat="1" ht="38" hidden="1" x14ac:dyDescent="0.3">
      <c r="A1185" s="17">
        <v>2015</v>
      </c>
      <c r="B1185" s="17">
        <v>2017</v>
      </c>
      <c r="C1185" s="22">
        <v>13</v>
      </c>
      <c r="D1185" s="22" t="s">
        <v>807</v>
      </c>
      <c r="E1185" s="31" t="s">
        <v>1144</v>
      </c>
      <c r="F1185" s="31" t="s">
        <v>1547</v>
      </c>
      <c r="G1185" s="31" t="s">
        <v>91</v>
      </c>
      <c r="H1185" s="17" t="s">
        <v>16</v>
      </c>
      <c r="I1185" s="4">
        <v>0.97491843393148458</v>
      </c>
      <c r="J1185" s="18">
        <v>6</v>
      </c>
      <c r="K1185" s="19">
        <v>15000</v>
      </c>
      <c r="L1185" s="20">
        <v>9463</v>
      </c>
    </row>
    <row r="1186" spans="1:12" s="21" customFormat="1" ht="25.5" hidden="1" x14ac:dyDescent="0.3">
      <c r="A1186" s="17">
        <v>2015</v>
      </c>
      <c r="B1186" s="17">
        <v>2017</v>
      </c>
      <c r="C1186" s="22">
        <v>13</v>
      </c>
      <c r="D1186" s="22" t="s">
        <v>808</v>
      </c>
      <c r="E1186" s="31" t="s">
        <v>1145</v>
      </c>
      <c r="F1186" s="31" t="s">
        <v>190</v>
      </c>
      <c r="G1186" s="31" t="s">
        <v>91</v>
      </c>
      <c r="H1186" s="17" t="s">
        <v>16</v>
      </c>
      <c r="I1186" s="4">
        <v>0.97165579119086454</v>
      </c>
      <c r="J1186" s="18">
        <v>7</v>
      </c>
      <c r="K1186" s="19">
        <v>15020</v>
      </c>
      <c r="L1186" s="20">
        <v>9377</v>
      </c>
    </row>
    <row r="1187" spans="1:12" s="21" customFormat="1" ht="38" hidden="1" x14ac:dyDescent="0.3">
      <c r="A1187" s="17">
        <v>2015</v>
      </c>
      <c r="B1187" s="17">
        <v>2017</v>
      </c>
      <c r="C1187" s="22">
        <v>13</v>
      </c>
      <c r="D1187" s="22" t="s">
        <v>809</v>
      </c>
      <c r="E1187" s="31" t="s">
        <v>1146</v>
      </c>
      <c r="F1187" s="31" t="s">
        <v>1322</v>
      </c>
      <c r="G1187" s="31" t="s">
        <v>99</v>
      </c>
      <c r="H1187" s="17" t="s">
        <v>10</v>
      </c>
      <c r="I1187" s="4">
        <v>0.96941272430668846</v>
      </c>
      <c r="J1187" s="18">
        <v>8</v>
      </c>
      <c r="K1187" s="19">
        <v>12700</v>
      </c>
      <c r="L1187" s="20">
        <v>7845</v>
      </c>
    </row>
    <row r="1188" spans="1:12" s="21" customFormat="1" ht="25.5" hidden="1" x14ac:dyDescent="0.3">
      <c r="A1188" s="17">
        <v>2015</v>
      </c>
      <c r="B1188" s="17">
        <v>2017</v>
      </c>
      <c r="C1188" s="22">
        <v>13</v>
      </c>
      <c r="D1188" s="22" t="s">
        <v>810</v>
      </c>
      <c r="E1188" s="31" t="s">
        <v>1147</v>
      </c>
      <c r="F1188" s="16" t="s">
        <v>1323</v>
      </c>
      <c r="G1188" s="31" t="s">
        <v>89</v>
      </c>
      <c r="H1188" s="17" t="s">
        <v>16</v>
      </c>
      <c r="I1188" s="4">
        <v>0.96859706362153342</v>
      </c>
      <c r="J1188" s="18">
        <v>9</v>
      </c>
      <c r="K1188" s="19">
        <v>7631</v>
      </c>
      <c r="L1188" s="20">
        <v>4664</v>
      </c>
    </row>
    <row r="1189" spans="1:12" s="21" customFormat="1" ht="25.5" hidden="1" x14ac:dyDescent="0.3">
      <c r="A1189" s="17">
        <v>2015</v>
      </c>
      <c r="B1189" s="17">
        <v>2017</v>
      </c>
      <c r="C1189" s="22">
        <v>13</v>
      </c>
      <c r="D1189" s="22" t="s">
        <v>811</v>
      </c>
      <c r="E1189" s="31" t="s">
        <v>1148</v>
      </c>
      <c r="F1189" s="31" t="s">
        <v>192</v>
      </c>
      <c r="G1189" s="31" t="s">
        <v>67</v>
      </c>
      <c r="H1189" s="17" t="s">
        <v>17</v>
      </c>
      <c r="I1189" s="4">
        <v>0.96859706362153342</v>
      </c>
      <c r="J1189" s="18">
        <v>9</v>
      </c>
      <c r="K1189" s="19">
        <v>15740</v>
      </c>
      <c r="L1189" s="20">
        <v>9619</v>
      </c>
    </row>
    <row r="1190" spans="1:12" s="21" customFormat="1" ht="25.5" hidden="1" x14ac:dyDescent="0.3">
      <c r="A1190" s="17">
        <v>2015</v>
      </c>
      <c r="B1190" s="17">
        <v>2017</v>
      </c>
      <c r="C1190" s="22">
        <v>13</v>
      </c>
      <c r="D1190" s="22" t="s">
        <v>812</v>
      </c>
      <c r="E1190" s="31" t="s">
        <v>1149</v>
      </c>
      <c r="F1190" s="31" t="s">
        <v>1548</v>
      </c>
      <c r="G1190" s="31" t="s">
        <v>91</v>
      </c>
      <c r="H1190" s="17" t="s">
        <v>16</v>
      </c>
      <c r="I1190" s="4">
        <v>0.96625203915171287</v>
      </c>
      <c r="J1190" s="18">
        <v>10</v>
      </c>
      <c r="K1190" s="19">
        <v>9520</v>
      </c>
      <c r="L1190" s="20">
        <v>5755</v>
      </c>
    </row>
    <row r="1191" spans="1:12" s="21" customFormat="1" ht="25.5" hidden="1" x14ac:dyDescent="0.3">
      <c r="A1191" s="17">
        <v>2015</v>
      </c>
      <c r="B1191" s="17">
        <v>2017</v>
      </c>
      <c r="C1191" s="22">
        <v>13</v>
      </c>
      <c r="D1191" s="22" t="s">
        <v>813</v>
      </c>
      <c r="E1191" s="31" t="s">
        <v>1150</v>
      </c>
      <c r="F1191" s="16" t="s">
        <v>1324</v>
      </c>
      <c r="G1191" s="31" t="s">
        <v>38</v>
      </c>
      <c r="H1191" s="17" t="s">
        <v>14</v>
      </c>
      <c r="I1191" s="4">
        <v>0.96625203915171287</v>
      </c>
      <c r="J1191" s="18">
        <v>10</v>
      </c>
      <c r="K1191" s="19">
        <v>27000</v>
      </c>
      <c r="L1191" s="20">
        <v>16323</v>
      </c>
    </row>
    <row r="1192" spans="1:12" s="21" customFormat="1" ht="38" hidden="1" x14ac:dyDescent="0.3">
      <c r="A1192" s="17">
        <v>2015</v>
      </c>
      <c r="B1192" s="17">
        <v>2017</v>
      </c>
      <c r="C1192" s="22">
        <v>13</v>
      </c>
      <c r="D1192" s="22" t="s">
        <v>814</v>
      </c>
      <c r="E1192" s="31" t="s">
        <v>1151</v>
      </c>
      <c r="F1192" s="31" t="s">
        <v>1549</v>
      </c>
      <c r="G1192" s="31" t="s">
        <v>2737</v>
      </c>
      <c r="H1192" s="17" t="s">
        <v>16</v>
      </c>
      <c r="I1192" s="4">
        <v>0.96543637846655794</v>
      </c>
      <c r="J1192" s="18">
        <v>11</v>
      </c>
      <c r="K1192" s="19">
        <v>19764</v>
      </c>
      <c r="L1192" s="20">
        <v>11818</v>
      </c>
    </row>
    <row r="1193" spans="1:12" s="21" customFormat="1" ht="38" hidden="1" x14ac:dyDescent="0.3">
      <c r="A1193" s="17">
        <v>2015</v>
      </c>
      <c r="B1193" s="17">
        <v>2017</v>
      </c>
      <c r="C1193" s="22">
        <v>13</v>
      </c>
      <c r="D1193" s="22" t="s">
        <v>815</v>
      </c>
      <c r="E1193" s="31" t="s">
        <v>3694</v>
      </c>
      <c r="F1193" s="16" t="s">
        <v>1325</v>
      </c>
      <c r="G1193" s="31" t="s">
        <v>90</v>
      </c>
      <c r="H1193" s="17" t="s">
        <v>16</v>
      </c>
      <c r="I1193" s="4">
        <v>0.96227569331158236</v>
      </c>
      <c r="J1193" s="18">
        <v>12</v>
      </c>
      <c r="K1193" s="19">
        <v>5600</v>
      </c>
      <c r="L1193" s="20">
        <v>3312</v>
      </c>
    </row>
    <row r="1194" spans="1:12" s="21" customFormat="1" ht="63" hidden="1" x14ac:dyDescent="0.3">
      <c r="A1194" s="17">
        <v>2015</v>
      </c>
      <c r="B1194" s="17">
        <v>2017</v>
      </c>
      <c r="C1194" s="22">
        <v>13</v>
      </c>
      <c r="D1194" s="22" t="s">
        <v>816</v>
      </c>
      <c r="E1194" s="31" t="s">
        <v>1152</v>
      </c>
      <c r="F1194" s="31" t="s">
        <v>1326</v>
      </c>
      <c r="G1194" s="31" t="s">
        <v>88</v>
      </c>
      <c r="H1194" s="17" t="s">
        <v>16</v>
      </c>
      <c r="I1194" s="4">
        <v>0.96176590538336049</v>
      </c>
      <c r="J1194" s="18">
        <v>13</v>
      </c>
      <c r="K1194" s="19">
        <v>5750</v>
      </c>
      <c r="L1194" s="20">
        <v>3363</v>
      </c>
    </row>
    <row r="1195" spans="1:12" s="21" customFormat="1" ht="63" hidden="1" x14ac:dyDescent="0.3">
      <c r="A1195" s="17">
        <v>2015</v>
      </c>
      <c r="B1195" s="17">
        <v>2017</v>
      </c>
      <c r="C1195" s="22">
        <v>13</v>
      </c>
      <c r="D1195" s="22" t="s">
        <v>817</v>
      </c>
      <c r="E1195" s="31" t="s">
        <v>1153</v>
      </c>
      <c r="F1195" s="31" t="s">
        <v>1327</v>
      </c>
      <c r="G1195" s="31" t="s">
        <v>90</v>
      </c>
      <c r="H1195" s="17" t="s">
        <v>16</v>
      </c>
      <c r="I1195" s="4">
        <v>0.9584013050570962</v>
      </c>
      <c r="J1195" s="18">
        <v>14</v>
      </c>
      <c r="K1195" s="19">
        <v>13917</v>
      </c>
      <c r="L1195" s="20">
        <v>8047</v>
      </c>
    </row>
    <row r="1196" spans="1:12" s="21" customFormat="1" ht="38" hidden="1" x14ac:dyDescent="0.3">
      <c r="A1196" s="17">
        <v>2015</v>
      </c>
      <c r="B1196" s="17">
        <v>2017</v>
      </c>
      <c r="C1196" s="22">
        <v>13</v>
      </c>
      <c r="D1196" s="22" t="s">
        <v>818</v>
      </c>
      <c r="E1196" s="31" t="s">
        <v>1154</v>
      </c>
      <c r="F1196" s="31" t="s">
        <v>1328</v>
      </c>
      <c r="G1196" s="31" t="s">
        <v>90</v>
      </c>
      <c r="H1196" s="17" t="s">
        <v>16</v>
      </c>
      <c r="I1196" s="4">
        <v>0.95503670473083202</v>
      </c>
      <c r="J1196" s="18">
        <v>15</v>
      </c>
      <c r="K1196" s="19">
        <v>12583</v>
      </c>
      <c r="L1196" s="20">
        <v>7193</v>
      </c>
    </row>
    <row r="1197" spans="1:12" s="21" customFormat="1" ht="25.5" hidden="1" x14ac:dyDescent="0.3">
      <c r="A1197" s="17">
        <v>2015</v>
      </c>
      <c r="B1197" s="17">
        <v>2017</v>
      </c>
      <c r="C1197" s="22">
        <v>13</v>
      </c>
      <c r="D1197" s="22" t="s">
        <v>819</v>
      </c>
      <c r="E1197" s="31" t="s">
        <v>1155</v>
      </c>
      <c r="F1197" s="31" t="s">
        <v>1329</v>
      </c>
      <c r="G1197" s="31" t="s">
        <v>93</v>
      </c>
      <c r="H1197" s="17" t="s">
        <v>13</v>
      </c>
      <c r="I1197" s="4">
        <v>0.95371125611745522</v>
      </c>
      <c r="J1197" s="18">
        <v>16</v>
      </c>
      <c r="K1197" s="19">
        <v>17841</v>
      </c>
      <c r="L1197" s="20">
        <v>10081</v>
      </c>
    </row>
    <row r="1198" spans="1:12" s="21" customFormat="1" ht="63" hidden="1" x14ac:dyDescent="0.3">
      <c r="A1198" s="17">
        <v>2015</v>
      </c>
      <c r="B1198" s="17">
        <v>2017</v>
      </c>
      <c r="C1198" s="22">
        <v>13</v>
      </c>
      <c r="D1198" s="22" t="s">
        <v>820</v>
      </c>
      <c r="E1198" s="31" t="s">
        <v>1156</v>
      </c>
      <c r="F1198" s="31" t="s">
        <v>1331</v>
      </c>
      <c r="G1198" s="31" t="s">
        <v>161</v>
      </c>
      <c r="H1198" s="17" t="s">
        <v>4</v>
      </c>
      <c r="I1198" s="4">
        <v>0.94586052202283843</v>
      </c>
      <c r="J1198" s="18">
        <v>17</v>
      </c>
      <c r="K1198" s="19">
        <v>9750</v>
      </c>
      <c r="L1198" s="20">
        <v>5445</v>
      </c>
    </row>
    <row r="1199" spans="1:12" s="21" customFormat="1" ht="38" hidden="1" x14ac:dyDescent="0.3">
      <c r="A1199" s="17">
        <v>2015</v>
      </c>
      <c r="B1199" s="17">
        <v>2018</v>
      </c>
      <c r="C1199" s="22">
        <v>13</v>
      </c>
      <c r="D1199" s="22" t="s">
        <v>821</v>
      </c>
      <c r="E1199" s="31" t="s">
        <v>1157</v>
      </c>
      <c r="F1199" s="31" t="s">
        <v>4085</v>
      </c>
      <c r="G1199" s="31" t="s">
        <v>2204</v>
      </c>
      <c r="H1199" s="17" t="s">
        <v>14</v>
      </c>
      <c r="I1199" s="4">
        <v>0.94504486133768351</v>
      </c>
      <c r="J1199" s="18">
        <v>18</v>
      </c>
      <c r="K1199" s="19">
        <v>11000</v>
      </c>
      <c r="L1199" s="20">
        <v>6071</v>
      </c>
    </row>
    <row r="1200" spans="1:12" s="21" customFormat="1" ht="50.5" hidden="1" x14ac:dyDescent="0.3">
      <c r="A1200" s="17">
        <v>2015</v>
      </c>
      <c r="B1200" s="17">
        <v>2017</v>
      </c>
      <c r="C1200" s="22">
        <v>13</v>
      </c>
      <c r="D1200" s="22" t="s">
        <v>822</v>
      </c>
      <c r="E1200" s="31" t="s">
        <v>1158</v>
      </c>
      <c r="F1200" s="16" t="s">
        <v>1332</v>
      </c>
      <c r="G1200" s="31" t="s">
        <v>54</v>
      </c>
      <c r="H1200" s="33" t="s">
        <v>14</v>
      </c>
      <c r="I1200" s="4">
        <v>0.94269983686786285</v>
      </c>
      <c r="J1200" s="18">
        <v>19</v>
      </c>
      <c r="K1200" s="19">
        <v>7614</v>
      </c>
      <c r="L1200" s="20">
        <v>4152</v>
      </c>
    </row>
    <row r="1201" spans="1:13" s="21" customFormat="1" ht="38" hidden="1" x14ac:dyDescent="0.3">
      <c r="A1201" s="17">
        <v>2015</v>
      </c>
      <c r="B1201" s="17">
        <v>2017</v>
      </c>
      <c r="C1201" s="22">
        <v>13</v>
      </c>
      <c r="D1201" s="22" t="s">
        <v>823</v>
      </c>
      <c r="E1201" s="31" t="s">
        <v>1159</v>
      </c>
      <c r="F1201" s="31" t="s">
        <v>1333</v>
      </c>
      <c r="G1201" s="31" t="s">
        <v>8</v>
      </c>
      <c r="H1201" s="17" t="s">
        <v>17</v>
      </c>
      <c r="I1201" s="4">
        <v>0.94188417618270792</v>
      </c>
      <c r="J1201" s="18">
        <v>20</v>
      </c>
      <c r="K1201" s="19">
        <v>7475</v>
      </c>
      <c r="L1201" s="20">
        <v>4027</v>
      </c>
    </row>
    <row r="1202" spans="1:13" s="21" customFormat="1" ht="38" hidden="1" x14ac:dyDescent="0.3">
      <c r="A1202" s="17">
        <v>2015</v>
      </c>
      <c r="B1202" s="17">
        <v>2017</v>
      </c>
      <c r="C1202" s="22">
        <v>13</v>
      </c>
      <c r="D1202" s="22" t="s">
        <v>824</v>
      </c>
      <c r="E1202" s="31" t="s">
        <v>1160</v>
      </c>
      <c r="F1202" s="16" t="s">
        <v>1334</v>
      </c>
      <c r="G1202" s="31" t="s">
        <v>161</v>
      </c>
      <c r="H1202" s="17" t="s">
        <v>4</v>
      </c>
      <c r="I1202" s="4">
        <v>0.94117047308319746</v>
      </c>
      <c r="J1202" s="18">
        <v>21</v>
      </c>
      <c r="K1202" s="19">
        <v>22450</v>
      </c>
      <c r="L1202" s="20">
        <v>11947</v>
      </c>
    </row>
    <row r="1203" spans="1:13" s="21" customFormat="1" ht="38" hidden="1" x14ac:dyDescent="0.3">
      <c r="A1203" s="17">
        <v>2015</v>
      </c>
      <c r="B1203" s="17">
        <v>2017</v>
      </c>
      <c r="C1203" s="22">
        <v>13</v>
      </c>
      <c r="D1203" s="22" t="s">
        <v>825</v>
      </c>
      <c r="E1203" s="31" t="s">
        <v>3695</v>
      </c>
      <c r="F1203" s="31" t="s">
        <v>1335</v>
      </c>
      <c r="G1203" s="31" t="s">
        <v>90</v>
      </c>
      <c r="H1203" s="33" t="s">
        <v>16</v>
      </c>
      <c r="I1203" s="4">
        <v>0.93719412724306694</v>
      </c>
      <c r="J1203" s="18">
        <v>22</v>
      </c>
      <c r="K1203" s="19">
        <v>11500</v>
      </c>
      <c r="L1203" s="20">
        <v>6044</v>
      </c>
    </row>
    <row r="1204" spans="1:13" s="21" customFormat="1" ht="25.5" hidden="1" x14ac:dyDescent="0.3">
      <c r="A1204" s="17">
        <v>2015</v>
      </c>
      <c r="B1204" s="17">
        <v>2018</v>
      </c>
      <c r="C1204" s="22">
        <v>13</v>
      </c>
      <c r="D1204" s="22" t="s">
        <v>826</v>
      </c>
      <c r="E1204" s="31" t="s">
        <v>1161</v>
      </c>
      <c r="F1204" s="31" t="s">
        <v>131</v>
      </c>
      <c r="G1204" s="31" t="s">
        <v>89</v>
      </c>
      <c r="H1204" s="17" t="s">
        <v>16</v>
      </c>
      <c r="I1204" s="4">
        <v>0.93566476345840133</v>
      </c>
      <c r="J1204" s="18">
        <v>23</v>
      </c>
      <c r="K1204" s="19">
        <v>16750</v>
      </c>
      <c r="L1204" s="20">
        <v>8693</v>
      </c>
    </row>
    <row r="1205" spans="1:13" s="21" customFormat="1" ht="50.5" hidden="1" x14ac:dyDescent="0.3">
      <c r="A1205" s="25">
        <v>2015</v>
      </c>
      <c r="B1205" s="25">
        <v>2018</v>
      </c>
      <c r="C1205" s="27">
        <v>13</v>
      </c>
      <c r="D1205" s="27" t="s">
        <v>827</v>
      </c>
      <c r="E1205" s="28" t="s">
        <v>1162</v>
      </c>
      <c r="F1205" s="28" t="s">
        <v>461</v>
      </c>
      <c r="G1205" s="28" t="s">
        <v>93</v>
      </c>
      <c r="H1205" s="25" t="s">
        <v>13</v>
      </c>
      <c r="I1205" s="4">
        <v>0.93484910277324629</v>
      </c>
      <c r="J1205" s="18">
        <v>24</v>
      </c>
      <c r="K1205" s="19">
        <v>8150</v>
      </c>
      <c r="L1205" s="20">
        <v>4176</v>
      </c>
      <c r="M1205" s="21" t="s">
        <v>1366</v>
      </c>
    </row>
    <row r="1206" spans="1:13" s="21" customFormat="1" ht="38" hidden="1" x14ac:dyDescent="0.3">
      <c r="A1206" s="17">
        <v>2015</v>
      </c>
      <c r="B1206" s="17">
        <v>2017</v>
      </c>
      <c r="C1206" s="22">
        <v>13</v>
      </c>
      <c r="D1206" s="22" t="s">
        <v>828</v>
      </c>
      <c r="E1206" s="31" t="s">
        <v>1163</v>
      </c>
      <c r="F1206" s="16" t="s">
        <v>1336</v>
      </c>
      <c r="G1206" s="31" t="s">
        <v>96</v>
      </c>
      <c r="H1206" s="17" t="s">
        <v>1</v>
      </c>
      <c r="I1206" s="4">
        <v>0.93250407830342563</v>
      </c>
      <c r="J1206" s="18">
        <v>25</v>
      </c>
      <c r="K1206" s="19">
        <v>2200</v>
      </c>
      <c r="L1206" s="20">
        <v>1113</v>
      </c>
    </row>
    <row r="1207" spans="1:13" s="21" customFormat="1" ht="50.5" hidden="1" x14ac:dyDescent="0.3">
      <c r="A1207" s="25">
        <v>2015</v>
      </c>
      <c r="B1207" s="25">
        <v>2018</v>
      </c>
      <c r="C1207" s="27">
        <v>13</v>
      </c>
      <c r="D1207" s="27" t="s">
        <v>829</v>
      </c>
      <c r="E1207" s="28" t="s">
        <v>3696</v>
      </c>
      <c r="F1207" s="28" t="s">
        <v>1337</v>
      </c>
      <c r="G1207" s="28" t="s">
        <v>39</v>
      </c>
      <c r="H1207" s="25" t="s">
        <v>1</v>
      </c>
      <c r="I1207" s="4">
        <v>0.93250407830342563</v>
      </c>
      <c r="J1207" s="18">
        <v>25</v>
      </c>
      <c r="K1207" s="19">
        <v>3975</v>
      </c>
      <c r="L1207" s="20">
        <v>2011</v>
      </c>
      <c r="M1207" s="21" t="s">
        <v>1366</v>
      </c>
    </row>
    <row r="1208" spans="1:13" s="21" customFormat="1" ht="25.5" hidden="1" x14ac:dyDescent="0.3">
      <c r="A1208" s="17">
        <v>2015</v>
      </c>
      <c r="B1208" s="17">
        <v>2017</v>
      </c>
      <c r="C1208" s="22">
        <v>13</v>
      </c>
      <c r="D1208" s="22" t="s">
        <v>830</v>
      </c>
      <c r="E1208" s="31" t="s">
        <v>1164</v>
      </c>
      <c r="F1208" s="31" t="s">
        <v>1338</v>
      </c>
      <c r="G1208" s="31" t="s">
        <v>89</v>
      </c>
      <c r="H1208" s="17" t="s">
        <v>16</v>
      </c>
      <c r="I1208" s="4">
        <v>0.92934339314845038</v>
      </c>
      <c r="J1208" s="18">
        <v>26</v>
      </c>
      <c r="K1208" s="19">
        <v>13806</v>
      </c>
      <c r="L1208" s="20">
        <v>6893</v>
      </c>
    </row>
    <row r="1209" spans="1:13" s="21" customFormat="1" ht="50.5" hidden="1" x14ac:dyDescent="0.3">
      <c r="A1209" s="17">
        <v>2015</v>
      </c>
      <c r="B1209" s="17">
        <v>2017</v>
      </c>
      <c r="C1209" s="22">
        <v>13</v>
      </c>
      <c r="D1209" s="22" t="s">
        <v>831</v>
      </c>
      <c r="E1209" s="31" t="s">
        <v>1165</v>
      </c>
      <c r="F1209" s="31" t="s">
        <v>1339</v>
      </c>
      <c r="G1209" s="31" t="s">
        <v>0</v>
      </c>
      <c r="H1209" s="17" t="s">
        <v>14</v>
      </c>
      <c r="I1209" s="4">
        <v>0.92699836867862973</v>
      </c>
      <c r="J1209" s="18">
        <v>27</v>
      </c>
      <c r="K1209" s="19">
        <v>10046</v>
      </c>
      <c r="L1209" s="20">
        <v>4949</v>
      </c>
    </row>
    <row r="1210" spans="1:13" s="21" customFormat="1" ht="38" hidden="1" x14ac:dyDescent="0.3">
      <c r="A1210" s="17">
        <v>2015</v>
      </c>
      <c r="B1210" s="17">
        <v>2017</v>
      </c>
      <c r="C1210" s="22">
        <v>13</v>
      </c>
      <c r="D1210" s="22" t="s">
        <v>832</v>
      </c>
      <c r="E1210" s="31" t="s">
        <v>1166</v>
      </c>
      <c r="F1210" s="31" t="s">
        <v>2738</v>
      </c>
      <c r="G1210" s="31" t="s">
        <v>67</v>
      </c>
      <c r="H1210" s="17" t="s">
        <v>17</v>
      </c>
      <c r="I1210" s="4">
        <v>0.92546900489396411</v>
      </c>
      <c r="J1210" s="18">
        <v>28</v>
      </c>
      <c r="K1210" s="19">
        <v>8510</v>
      </c>
      <c r="L1210" s="20">
        <v>4137</v>
      </c>
    </row>
    <row r="1211" spans="1:13" s="21" customFormat="1" ht="38" hidden="1" x14ac:dyDescent="0.3">
      <c r="A1211" s="17">
        <v>2015</v>
      </c>
      <c r="B1211" s="17">
        <v>2017</v>
      </c>
      <c r="C1211" s="22">
        <v>13</v>
      </c>
      <c r="D1211" s="22" t="s">
        <v>833</v>
      </c>
      <c r="E1211" s="31" t="s">
        <v>1167</v>
      </c>
      <c r="F1211" s="16" t="s">
        <v>1340</v>
      </c>
      <c r="G1211" s="31" t="s">
        <v>54</v>
      </c>
      <c r="H1211" s="17" t="s">
        <v>14</v>
      </c>
      <c r="I1211" s="4">
        <v>0.92546900489396411</v>
      </c>
      <c r="J1211" s="18">
        <v>28</v>
      </c>
      <c r="K1211" s="19">
        <v>8276</v>
      </c>
      <c r="L1211" s="20">
        <v>4023</v>
      </c>
    </row>
    <row r="1212" spans="1:13" s="21" customFormat="1" ht="38" hidden="1" x14ac:dyDescent="0.3">
      <c r="A1212" s="25">
        <v>2015</v>
      </c>
      <c r="B1212" s="25">
        <v>2017</v>
      </c>
      <c r="C1212" s="27">
        <v>13</v>
      </c>
      <c r="D1212" s="27" t="s">
        <v>834</v>
      </c>
      <c r="E1212" s="28" t="s">
        <v>1168</v>
      </c>
      <c r="F1212" s="29" t="s">
        <v>1550</v>
      </c>
      <c r="G1212" s="28" t="s">
        <v>71</v>
      </c>
      <c r="H1212" s="25" t="s">
        <v>1</v>
      </c>
      <c r="I1212" s="4">
        <v>0.9235318107667212</v>
      </c>
      <c r="J1212" s="18">
        <v>29</v>
      </c>
      <c r="K1212" s="19">
        <v>3000</v>
      </c>
      <c r="L1212" s="20">
        <v>1439</v>
      </c>
      <c r="M1212" s="21" t="s">
        <v>1366</v>
      </c>
    </row>
    <row r="1213" spans="1:13" s="21" customFormat="1" ht="25.5" hidden="1" x14ac:dyDescent="0.3">
      <c r="A1213" s="17">
        <v>2015</v>
      </c>
      <c r="B1213" s="17">
        <v>2018</v>
      </c>
      <c r="C1213" s="22">
        <v>13</v>
      </c>
      <c r="D1213" s="22" t="s">
        <v>835</v>
      </c>
      <c r="E1213" s="31" t="s">
        <v>3697</v>
      </c>
      <c r="F1213" s="31" t="s">
        <v>234</v>
      </c>
      <c r="G1213" s="31" t="s">
        <v>89</v>
      </c>
      <c r="H1213" s="17" t="s">
        <v>16</v>
      </c>
      <c r="I1213" s="4">
        <v>0.92312398042414368</v>
      </c>
      <c r="J1213" s="18">
        <v>30</v>
      </c>
      <c r="K1213" s="19">
        <v>21600</v>
      </c>
      <c r="L1213" s="20">
        <v>10215</v>
      </c>
    </row>
    <row r="1214" spans="1:13" s="21" customFormat="1" ht="25.5" hidden="1" x14ac:dyDescent="0.3">
      <c r="A1214" s="17">
        <v>2015</v>
      </c>
      <c r="B1214" s="17">
        <v>2017</v>
      </c>
      <c r="C1214" s="22">
        <v>13</v>
      </c>
      <c r="D1214" s="22" t="s">
        <v>836</v>
      </c>
      <c r="E1214" s="31" t="s">
        <v>1169</v>
      </c>
      <c r="F1214" s="16" t="s">
        <v>1341</v>
      </c>
      <c r="G1214" s="31" t="s">
        <v>99</v>
      </c>
      <c r="H1214" s="17" t="s">
        <v>10</v>
      </c>
      <c r="I1214" s="4">
        <v>0.92190048939641112</v>
      </c>
      <c r="J1214" s="18">
        <v>31</v>
      </c>
      <c r="K1214" s="19">
        <v>12163</v>
      </c>
      <c r="L1214" s="20">
        <v>5672</v>
      </c>
    </row>
    <row r="1215" spans="1:13" s="21" customFormat="1" ht="50.5" hidden="1" x14ac:dyDescent="0.3">
      <c r="A1215" s="17">
        <v>2015</v>
      </c>
      <c r="B1215" s="17">
        <v>2017</v>
      </c>
      <c r="C1215" s="22">
        <v>13</v>
      </c>
      <c r="D1215" s="22" t="s">
        <v>837</v>
      </c>
      <c r="E1215" s="31" t="s">
        <v>1170</v>
      </c>
      <c r="F1215" s="31" t="s">
        <v>1551</v>
      </c>
      <c r="G1215" s="31" t="s">
        <v>90</v>
      </c>
      <c r="H1215" s="17" t="s">
        <v>16</v>
      </c>
      <c r="I1215" s="4">
        <v>0.9214926590538336</v>
      </c>
      <c r="J1215" s="18">
        <v>32</v>
      </c>
      <c r="K1215" s="19">
        <v>3530</v>
      </c>
      <c r="L1215" s="20">
        <v>1623</v>
      </c>
    </row>
    <row r="1216" spans="1:13" s="21" customFormat="1" ht="38" hidden="1" x14ac:dyDescent="0.3">
      <c r="A1216" s="17">
        <v>2015</v>
      </c>
      <c r="B1216" s="17">
        <v>2017</v>
      </c>
      <c r="C1216" s="22">
        <v>13</v>
      </c>
      <c r="D1216" s="22" t="s">
        <v>838</v>
      </c>
      <c r="E1216" s="31" t="s">
        <v>3698</v>
      </c>
      <c r="F1216" s="31" t="s">
        <v>2739</v>
      </c>
      <c r="G1216" s="31" t="s">
        <v>93</v>
      </c>
      <c r="H1216" s="17" t="s">
        <v>13</v>
      </c>
      <c r="I1216" s="4">
        <v>0.92077895595432291</v>
      </c>
      <c r="J1216" s="18">
        <v>33</v>
      </c>
      <c r="K1216" s="19">
        <v>12048</v>
      </c>
      <c r="L1216" s="20">
        <v>5460</v>
      </c>
    </row>
    <row r="1217" spans="1:13" s="21" customFormat="1" ht="100.5" hidden="1" x14ac:dyDescent="0.3">
      <c r="A1217" s="17">
        <v>2015</v>
      </c>
      <c r="B1217" s="17">
        <v>2018</v>
      </c>
      <c r="C1217" s="22">
        <v>13</v>
      </c>
      <c r="D1217" s="22" t="s">
        <v>839</v>
      </c>
      <c r="E1217" s="31" t="s">
        <v>3699</v>
      </c>
      <c r="F1217" s="16" t="s">
        <v>1552</v>
      </c>
      <c r="G1217" s="31" t="s">
        <v>97</v>
      </c>
      <c r="H1217" s="17" t="s">
        <v>11</v>
      </c>
      <c r="I1217" s="4">
        <v>0.91996329526916809</v>
      </c>
      <c r="J1217" s="18">
        <v>34</v>
      </c>
      <c r="K1217" s="19">
        <v>8985</v>
      </c>
      <c r="L1217" s="20">
        <v>4013</v>
      </c>
    </row>
    <row r="1218" spans="1:13" s="21" customFormat="1" ht="63" hidden="1" x14ac:dyDescent="0.3">
      <c r="A1218" s="17">
        <v>2015</v>
      </c>
      <c r="B1218" s="17">
        <v>2018</v>
      </c>
      <c r="C1218" s="22">
        <v>13</v>
      </c>
      <c r="D1218" s="22" t="s">
        <v>840</v>
      </c>
      <c r="E1218" s="31" t="s">
        <v>3700</v>
      </c>
      <c r="F1218" s="31" t="s">
        <v>4086</v>
      </c>
      <c r="G1218" s="31" t="s">
        <v>97</v>
      </c>
      <c r="H1218" s="17" t="s">
        <v>11</v>
      </c>
      <c r="I1218" s="4">
        <v>0.91843393148450247</v>
      </c>
      <c r="J1218" s="18">
        <v>35</v>
      </c>
      <c r="K1218" s="19">
        <v>8935</v>
      </c>
      <c r="L1218" s="20">
        <v>3932</v>
      </c>
    </row>
    <row r="1219" spans="1:13" s="21" customFormat="1" ht="63" hidden="1" x14ac:dyDescent="0.3">
      <c r="A1219" s="17">
        <v>2015</v>
      </c>
      <c r="B1219" s="17">
        <v>2017</v>
      </c>
      <c r="C1219" s="22">
        <v>13</v>
      </c>
      <c r="D1219" s="22" t="s">
        <v>841</v>
      </c>
      <c r="E1219" s="31" t="s">
        <v>1171</v>
      </c>
      <c r="F1219" s="16" t="s">
        <v>1446</v>
      </c>
      <c r="G1219" s="31" t="s">
        <v>96</v>
      </c>
      <c r="H1219" s="17" t="s">
        <v>1</v>
      </c>
      <c r="I1219" s="4">
        <v>0.91761827079934744</v>
      </c>
      <c r="J1219" s="18">
        <v>36</v>
      </c>
      <c r="K1219" s="19">
        <v>12700</v>
      </c>
      <c r="L1219" s="20">
        <v>5505</v>
      </c>
    </row>
    <row r="1220" spans="1:13" s="21" customFormat="1" ht="50.5" hidden="1" x14ac:dyDescent="0.3">
      <c r="A1220" s="17">
        <v>2015</v>
      </c>
      <c r="B1220" s="17">
        <v>2017</v>
      </c>
      <c r="C1220" s="22">
        <v>13</v>
      </c>
      <c r="D1220" s="22" t="s">
        <v>842</v>
      </c>
      <c r="E1220" s="31" t="s">
        <v>1172</v>
      </c>
      <c r="F1220" s="31" t="s">
        <v>1342</v>
      </c>
      <c r="G1220" s="31" t="s">
        <v>90</v>
      </c>
      <c r="H1220" s="17" t="s">
        <v>16</v>
      </c>
      <c r="I1220" s="4">
        <v>0.91680261011419251</v>
      </c>
      <c r="J1220" s="18">
        <v>37</v>
      </c>
      <c r="K1220" s="19">
        <v>9310</v>
      </c>
      <c r="L1220" s="20">
        <v>3974</v>
      </c>
    </row>
    <row r="1221" spans="1:13" s="21" customFormat="1" ht="63" hidden="1" x14ac:dyDescent="0.3">
      <c r="A1221" s="17">
        <v>2015</v>
      </c>
      <c r="B1221" s="17">
        <v>2017</v>
      </c>
      <c r="C1221" s="22">
        <v>13</v>
      </c>
      <c r="D1221" s="22" t="s">
        <v>843</v>
      </c>
      <c r="E1221" s="31" t="s">
        <v>1173</v>
      </c>
      <c r="F1221" s="16" t="s">
        <v>1343</v>
      </c>
      <c r="G1221" s="31" t="s">
        <v>47</v>
      </c>
      <c r="H1221" s="17" t="s">
        <v>12</v>
      </c>
      <c r="I1221" s="4">
        <v>0.91527324632952689</v>
      </c>
      <c r="J1221" s="18">
        <v>38</v>
      </c>
      <c r="K1221" s="19">
        <v>18500</v>
      </c>
      <c r="L1221" s="20">
        <v>7775</v>
      </c>
    </row>
    <row r="1222" spans="1:13" s="21" customFormat="1" ht="63" hidden="1" x14ac:dyDescent="0.3">
      <c r="A1222" s="17">
        <v>2015</v>
      </c>
      <c r="B1222" s="17">
        <v>2017</v>
      </c>
      <c r="C1222" s="22">
        <v>13</v>
      </c>
      <c r="D1222" s="22" t="s">
        <v>844</v>
      </c>
      <c r="E1222" s="31" t="s">
        <v>1174</v>
      </c>
      <c r="F1222" s="31" t="s">
        <v>1344</v>
      </c>
      <c r="G1222" s="31" t="s">
        <v>99</v>
      </c>
      <c r="H1222" s="17" t="s">
        <v>10</v>
      </c>
      <c r="I1222" s="4">
        <v>0.91425367047308326</v>
      </c>
      <c r="J1222" s="18">
        <v>39</v>
      </c>
      <c r="K1222" s="19">
        <v>17052</v>
      </c>
      <c r="L1222" s="20">
        <v>7054</v>
      </c>
    </row>
    <row r="1223" spans="1:13" s="21" customFormat="1" ht="25.5" hidden="1" x14ac:dyDescent="0.3">
      <c r="A1223" s="17">
        <v>2015</v>
      </c>
      <c r="B1223" s="17">
        <v>2017</v>
      </c>
      <c r="C1223" s="22">
        <v>13</v>
      </c>
      <c r="D1223" s="22" t="s">
        <v>845</v>
      </c>
      <c r="E1223" s="31" t="s">
        <v>1175</v>
      </c>
      <c r="F1223" s="16" t="s">
        <v>142</v>
      </c>
      <c r="G1223" s="31" t="s">
        <v>90</v>
      </c>
      <c r="H1223" s="17" t="s">
        <v>16</v>
      </c>
      <c r="I1223" s="4">
        <v>0.91374388254486139</v>
      </c>
      <c r="J1223" s="18">
        <v>40</v>
      </c>
      <c r="K1223" s="19">
        <v>15000</v>
      </c>
      <c r="L1223" s="20">
        <v>6107</v>
      </c>
    </row>
    <row r="1224" spans="1:13" s="21" customFormat="1" ht="25.5" hidden="1" x14ac:dyDescent="0.3">
      <c r="A1224" s="17">
        <v>2015</v>
      </c>
      <c r="B1224" s="17">
        <v>2017</v>
      </c>
      <c r="C1224" s="22">
        <v>13</v>
      </c>
      <c r="D1224" s="22" t="s">
        <v>846</v>
      </c>
      <c r="E1224" s="31" t="s">
        <v>3701</v>
      </c>
      <c r="F1224" s="31" t="s">
        <v>4087</v>
      </c>
      <c r="G1224" s="31" t="s">
        <v>99</v>
      </c>
      <c r="H1224" s="17" t="s">
        <v>10</v>
      </c>
      <c r="I1224" s="4">
        <v>0.91292822185970646</v>
      </c>
      <c r="J1224" s="18">
        <v>41</v>
      </c>
      <c r="K1224" s="19">
        <v>9150</v>
      </c>
      <c r="L1224" s="20">
        <v>3665</v>
      </c>
    </row>
    <row r="1225" spans="1:13" s="21" customFormat="1" ht="38" hidden="1" x14ac:dyDescent="0.3">
      <c r="A1225" s="17">
        <v>2015</v>
      </c>
      <c r="B1225" s="17">
        <v>2017</v>
      </c>
      <c r="C1225" s="22">
        <v>13</v>
      </c>
      <c r="D1225" s="22" t="s">
        <v>847</v>
      </c>
      <c r="E1225" s="31" t="s">
        <v>1176</v>
      </c>
      <c r="F1225" s="31" t="s">
        <v>243</v>
      </c>
      <c r="G1225" s="31" t="s">
        <v>91</v>
      </c>
      <c r="H1225" s="17" t="s">
        <v>16</v>
      </c>
      <c r="I1225" s="4">
        <v>0.91129690048939638</v>
      </c>
      <c r="J1225" s="18">
        <v>42</v>
      </c>
      <c r="K1225" s="19">
        <v>14000</v>
      </c>
      <c r="L1225" s="20">
        <v>5515</v>
      </c>
    </row>
    <row r="1226" spans="1:13" s="21" customFormat="1" ht="50.5" hidden="1" x14ac:dyDescent="0.3">
      <c r="A1226" s="17">
        <v>2015</v>
      </c>
      <c r="B1226" s="17">
        <v>2017</v>
      </c>
      <c r="C1226" s="22">
        <v>13</v>
      </c>
      <c r="D1226" s="22" t="s">
        <v>848</v>
      </c>
      <c r="E1226" s="31" t="s">
        <v>1177</v>
      </c>
      <c r="F1226" s="16" t="s">
        <v>159</v>
      </c>
      <c r="G1226" s="31" t="s">
        <v>89</v>
      </c>
      <c r="H1226" s="17" t="s">
        <v>16</v>
      </c>
      <c r="I1226" s="4">
        <v>0.91058319738988591</v>
      </c>
      <c r="J1226" s="18">
        <v>43</v>
      </c>
      <c r="K1226" s="19">
        <v>25087</v>
      </c>
      <c r="L1226" s="20">
        <v>9718</v>
      </c>
    </row>
    <row r="1227" spans="1:13" s="21" customFormat="1" ht="38" hidden="1" x14ac:dyDescent="0.3">
      <c r="A1227" s="17">
        <v>2015</v>
      </c>
      <c r="B1227" s="17">
        <v>2018</v>
      </c>
      <c r="C1227" s="22">
        <v>13</v>
      </c>
      <c r="D1227" s="22" t="s">
        <v>849</v>
      </c>
      <c r="E1227" s="31" t="s">
        <v>1178</v>
      </c>
      <c r="F1227" s="16" t="s">
        <v>1553</v>
      </c>
      <c r="G1227" s="31" t="s">
        <v>92</v>
      </c>
      <c r="H1227" s="17" t="s">
        <v>2</v>
      </c>
      <c r="I1227" s="4">
        <v>0.91058319738988591</v>
      </c>
      <c r="J1227" s="18">
        <v>43</v>
      </c>
      <c r="K1227" s="19">
        <v>27609</v>
      </c>
      <c r="L1227" s="20">
        <v>10695</v>
      </c>
    </row>
    <row r="1228" spans="1:13" s="21" customFormat="1" ht="38" hidden="1" x14ac:dyDescent="0.3">
      <c r="A1228" s="17">
        <v>2015</v>
      </c>
      <c r="B1228" s="17">
        <v>2017</v>
      </c>
      <c r="C1228" s="22">
        <v>13</v>
      </c>
      <c r="D1228" s="22" t="s">
        <v>850</v>
      </c>
      <c r="E1228" s="31" t="s">
        <v>1179</v>
      </c>
      <c r="F1228" s="31" t="s">
        <v>1345</v>
      </c>
      <c r="G1228" s="31" t="s">
        <v>98</v>
      </c>
      <c r="H1228" s="17" t="s">
        <v>2</v>
      </c>
      <c r="I1228" s="4">
        <v>0.90976753670473087</v>
      </c>
      <c r="J1228" s="18">
        <v>44</v>
      </c>
      <c r="K1228" s="19">
        <v>4320</v>
      </c>
      <c r="L1228" s="20">
        <v>1645</v>
      </c>
    </row>
    <row r="1229" spans="1:13" s="21" customFormat="1" ht="25.5" hidden="1" x14ac:dyDescent="0.3">
      <c r="A1229" s="17">
        <v>2015</v>
      </c>
      <c r="B1229" s="17">
        <v>2017</v>
      </c>
      <c r="C1229" s="22">
        <v>13</v>
      </c>
      <c r="D1229" s="22" t="s">
        <v>851</v>
      </c>
      <c r="E1229" s="31" t="s">
        <v>1180</v>
      </c>
      <c r="F1229" s="16" t="s">
        <v>1346</v>
      </c>
      <c r="G1229" s="31" t="s">
        <v>89</v>
      </c>
      <c r="H1229" s="17" t="s">
        <v>16</v>
      </c>
      <c r="I1229" s="4">
        <v>0.90976753670473087</v>
      </c>
      <c r="J1229" s="18">
        <v>44</v>
      </c>
      <c r="K1229" s="19">
        <v>24225</v>
      </c>
      <c r="L1229" s="20">
        <v>9225</v>
      </c>
    </row>
    <row r="1230" spans="1:13" s="21" customFormat="1" ht="25.5" hidden="1" x14ac:dyDescent="0.3">
      <c r="A1230" s="17">
        <v>2015</v>
      </c>
      <c r="B1230" s="17">
        <v>2017</v>
      </c>
      <c r="C1230" s="22">
        <v>13</v>
      </c>
      <c r="D1230" s="22" t="s">
        <v>852</v>
      </c>
      <c r="E1230" s="31" t="s">
        <v>3702</v>
      </c>
      <c r="F1230" s="16" t="s">
        <v>4088</v>
      </c>
      <c r="G1230" s="31" t="s">
        <v>196</v>
      </c>
      <c r="H1230" s="17" t="s">
        <v>244</v>
      </c>
      <c r="I1230" s="4">
        <v>0.90568923327895601</v>
      </c>
      <c r="J1230" s="18">
        <v>45</v>
      </c>
      <c r="K1230" s="19">
        <v>0</v>
      </c>
      <c r="L1230" s="20">
        <v>0</v>
      </c>
      <c r="M1230" s="32" t="s">
        <v>163</v>
      </c>
    </row>
    <row r="1231" spans="1:13" s="21" customFormat="1" ht="13" hidden="1" x14ac:dyDescent="0.3">
      <c r="A1231" s="17">
        <v>2015</v>
      </c>
      <c r="B1231" s="17">
        <v>2017</v>
      </c>
      <c r="C1231" s="22">
        <v>13</v>
      </c>
      <c r="D1231" s="22" t="s">
        <v>853</v>
      </c>
      <c r="E1231" s="31" t="s">
        <v>1181</v>
      </c>
      <c r="F1231" s="31" t="s">
        <v>1447</v>
      </c>
      <c r="G1231" s="31" t="s">
        <v>96</v>
      </c>
      <c r="H1231" s="17" t="s">
        <v>1</v>
      </c>
      <c r="I1231" s="4">
        <v>0.90426182707993474</v>
      </c>
      <c r="J1231" s="18">
        <v>46</v>
      </c>
      <c r="K1231" s="19">
        <v>6670</v>
      </c>
      <c r="L1231" s="20">
        <v>2452</v>
      </c>
    </row>
    <row r="1232" spans="1:13" s="21" customFormat="1" ht="25.5" hidden="1" x14ac:dyDescent="0.3">
      <c r="A1232" s="17">
        <v>2015</v>
      </c>
      <c r="B1232" s="17">
        <v>2017</v>
      </c>
      <c r="C1232" s="22">
        <v>13</v>
      </c>
      <c r="D1232" s="22" t="s">
        <v>854</v>
      </c>
      <c r="E1232" s="31" t="s">
        <v>2740</v>
      </c>
      <c r="F1232" s="31" t="s">
        <v>2741</v>
      </c>
      <c r="G1232" s="31" t="s">
        <v>90</v>
      </c>
      <c r="H1232" s="17" t="s">
        <v>16</v>
      </c>
      <c r="I1232" s="4">
        <v>0.90110114192495916</v>
      </c>
      <c r="J1232" s="18">
        <v>47</v>
      </c>
      <c r="K1232" s="19">
        <v>4500</v>
      </c>
      <c r="L1232" s="20">
        <v>1625</v>
      </c>
    </row>
    <row r="1233" spans="1:13" s="21" customFormat="1" ht="50.5" hidden="1" x14ac:dyDescent="0.3">
      <c r="A1233" s="17">
        <v>2015</v>
      </c>
      <c r="B1233" s="17">
        <v>2017</v>
      </c>
      <c r="C1233" s="22">
        <v>13</v>
      </c>
      <c r="D1233" s="22" t="s">
        <v>855</v>
      </c>
      <c r="E1233" s="31" t="s">
        <v>1182</v>
      </c>
      <c r="F1233" s="16" t="s">
        <v>1347</v>
      </c>
      <c r="G1233" s="31" t="s">
        <v>93</v>
      </c>
      <c r="H1233" s="17" t="s">
        <v>13</v>
      </c>
      <c r="I1233" s="4">
        <v>0.90110114192495916</v>
      </c>
      <c r="J1233" s="18">
        <v>47</v>
      </c>
      <c r="K1233" s="19">
        <v>15404</v>
      </c>
      <c r="L1233" s="20">
        <v>5562</v>
      </c>
    </row>
    <row r="1234" spans="1:13" s="21" customFormat="1" ht="50.5" hidden="1" x14ac:dyDescent="0.3">
      <c r="A1234" s="17">
        <v>2015</v>
      </c>
      <c r="B1234" s="17">
        <v>2017</v>
      </c>
      <c r="C1234" s="22">
        <v>13</v>
      </c>
      <c r="D1234" s="22" t="s">
        <v>856</v>
      </c>
      <c r="E1234" s="31" t="s">
        <v>1183</v>
      </c>
      <c r="F1234" s="31" t="s">
        <v>1348</v>
      </c>
      <c r="G1234" s="31" t="s">
        <v>96</v>
      </c>
      <c r="H1234" s="17" t="s">
        <v>1</v>
      </c>
      <c r="I1234" s="4">
        <v>0.90038743882544869</v>
      </c>
      <c r="J1234" s="18">
        <v>48</v>
      </c>
      <c r="K1234" s="19">
        <v>15230</v>
      </c>
      <c r="L1234" s="20">
        <v>5399</v>
      </c>
    </row>
    <row r="1235" spans="1:13" s="21" customFormat="1" ht="38" hidden="1" x14ac:dyDescent="0.3">
      <c r="A1235" s="17">
        <v>2015</v>
      </c>
      <c r="B1235" s="17">
        <v>2017</v>
      </c>
      <c r="C1235" s="22">
        <v>13</v>
      </c>
      <c r="D1235" s="22" t="s">
        <v>857</v>
      </c>
      <c r="E1235" s="31" t="s">
        <v>1184</v>
      </c>
      <c r="F1235" s="16" t="s">
        <v>193</v>
      </c>
      <c r="G1235" s="31" t="s">
        <v>54</v>
      </c>
      <c r="H1235" s="17" t="s">
        <v>14</v>
      </c>
      <c r="I1235" s="4">
        <v>0.90038743882544869</v>
      </c>
      <c r="J1235" s="18">
        <v>48</v>
      </c>
      <c r="K1235" s="19">
        <v>8757</v>
      </c>
      <c r="L1235" s="20">
        <v>3104</v>
      </c>
    </row>
    <row r="1236" spans="1:13" s="21" customFormat="1" ht="38" hidden="1" x14ac:dyDescent="0.3">
      <c r="A1236" s="17">
        <v>2015</v>
      </c>
      <c r="B1236" s="17">
        <v>2017</v>
      </c>
      <c r="C1236" s="22">
        <v>13</v>
      </c>
      <c r="D1236" s="22" t="s">
        <v>858</v>
      </c>
      <c r="E1236" s="31" t="s">
        <v>1185</v>
      </c>
      <c r="F1236" s="16" t="s">
        <v>191</v>
      </c>
      <c r="G1236" s="31" t="s">
        <v>90</v>
      </c>
      <c r="H1236" s="17" t="s">
        <v>16</v>
      </c>
      <c r="I1236" s="4">
        <v>0.89488172920065234</v>
      </c>
      <c r="J1236" s="18">
        <v>49</v>
      </c>
      <c r="K1236" s="19">
        <v>10580</v>
      </c>
      <c r="L1236" s="20">
        <v>3681</v>
      </c>
    </row>
    <row r="1237" spans="1:13" s="21" customFormat="1" ht="38" hidden="1" x14ac:dyDescent="0.3">
      <c r="A1237" s="17">
        <v>2015</v>
      </c>
      <c r="B1237" s="17">
        <v>2017</v>
      </c>
      <c r="C1237" s="22">
        <v>13</v>
      </c>
      <c r="D1237" s="22" t="s">
        <v>859</v>
      </c>
      <c r="E1237" s="31" t="s">
        <v>1186</v>
      </c>
      <c r="F1237" s="16" t="s">
        <v>140</v>
      </c>
      <c r="G1237" s="31" t="s">
        <v>89</v>
      </c>
      <c r="H1237" s="17" t="s">
        <v>16</v>
      </c>
      <c r="I1237" s="4">
        <v>0.89335236541598706</v>
      </c>
      <c r="J1237" s="18">
        <v>50</v>
      </c>
      <c r="K1237" s="19">
        <v>9845</v>
      </c>
      <c r="L1237" s="20">
        <v>3360</v>
      </c>
    </row>
    <row r="1238" spans="1:13" s="21" customFormat="1" ht="38" hidden="1" x14ac:dyDescent="0.3">
      <c r="A1238" s="17">
        <v>2015</v>
      </c>
      <c r="B1238" s="17">
        <v>2017</v>
      </c>
      <c r="C1238" s="22">
        <v>13</v>
      </c>
      <c r="D1238" s="22" t="s">
        <v>860</v>
      </c>
      <c r="E1238" s="31" t="s">
        <v>3703</v>
      </c>
      <c r="F1238" s="16" t="s">
        <v>1349</v>
      </c>
      <c r="G1238" s="31" t="s">
        <v>93</v>
      </c>
      <c r="H1238" s="17" t="s">
        <v>13</v>
      </c>
      <c r="I1238" s="4">
        <v>0.89335236541598706</v>
      </c>
      <c r="J1238" s="18">
        <v>50</v>
      </c>
      <c r="K1238" s="19">
        <v>5200</v>
      </c>
      <c r="L1238" s="20">
        <v>1775</v>
      </c>
    </row>
    <row r="1239" spans="1:13" s="21" customFormat="1" ht="25.5" hidden="1" x14ac:dyDescent="0.3">
      <c r="A1239" s="17">
        <v>2015</v>
      </c>
      <c r="B1239" s="17">
        <v>2017</v>
      </c>
      <c r="C1239" s="22">
        <v>13</v>
      </c>
      <c r="D1239" s="22" t="s">
        <v>861</v>
      </c>
      <c r="E1239" s="31" t="s">
        <v>1187</v>
      </c>
      <c r="F1239" s="31" t="s">
        <v>2742</v>
      </c>
      <c r="G1239" s="31" t="s">
        <v>95</v>
      </c>
      <c r="H1239" s="17" t="s">
        <v>16</v>
      </c>
      <c r="I1239" s="4">
        <v>0.88856035889070162</v>
      </c>
      <c r="J1239" s="18">
        <v>51</v>
      </c>
      <c r="K1239" s="19">
        <v>5600</v>
      </c>
      <c r="L1239" s="20">
        <v>1874</v>
      </c>
    </row>
    <row r="1240" spans="1:13" s="21" customFormat="1" ht="50.5" hidden="1" x14ac:dyDescent="0.3">
      <c r="A1240" s="17">
        <v>2015</v>
      </c>
      <c r="B1240" s="17">
        <v>2017</v>
      </c>
      <c r="C1240" s="22">
        <v>13</v>
      </c>
      <c r="D1240" s="22" t="s">
        <v>862</v>
      </c>
      <c r="E1240" s="31" t="s">
        <v>1188</v>
      </c>
      <c r="F1240" s="31" t="s">
        <v>1350</v>
      </c>
      <c r="G1240" s="31" t="s">
        <v>94</v>
      </c>
      <c r="H1240" s="17" t="s">
        <v>16</v>
      </c>
      <c r="I1240" s="4">
        <v>0.88621533442088096</v>
      </c>
      <c r="J1240" s="18">
        <v>52</v>
      </c>
      <c r="K1240" s="19">
        <v>9950</v>
      </c>
      <c r="L1240" s="20">
        <v>3265</v>
      </c>
    </row>
    <row r="1241" spans="1:13" s="21" customFormat="1" ht="50.5" hidden="1" x14ac:dyDescent="0.3">
      <c r="A1241" s="17">
        <v>2015</v>
      </c>
      <c r="B1241" s="17">
        <v>2017</v>
      </c>
      <c r="C1241" s="22">
        <v>13</v>
      </c>
      <c r="D1241" s="22" t="s">
        <v>863</v>
      </c>
      <c r="E1241" s="31" t="s">
        <v>1189</v>
      </c>
      <c r="F1241" s="16" t="s">
        <v>4089</v>
      </c>
      <c r="G1241" s="31" t="s">
        <v>2204</v>
      </c>
      <c r="H1241" s="17" t="s">
        <v>14</v>
      </c>
      <c r="I1241" s="4">
        <v>0.88550163132137027</v>
      </c>
      <c r="J1241" s="18">
        <v>53</v>
      </c>
      <c r="K1241" s="19">
        <v>17808</v>
      </c>
      <c r="L1241" s="20">
        <v>5726</v>
      </c>
    </row>
    <row r="1242" spans="1:13" s="21" customFormat="1" ht="38" hidden="1" x14ac:dyDescent="0.3">
      <c r="A1242" s="17">
        <v>2014</v>
      </c>
      <c r="B1242" s="17">
        <v>2017</v>
      </c>
      <c r="C1242" s="22">
        <v>1</v>
      </c>
      <c r="D1242" s="22" t="s">
        <v>247</v>
      </c>
      <c r="E1242" s="31" t="s">
        <v>330</v>
      </c>
      <c r="F1242" s="31" t="s">
        <v>1399</v>
      </c>
      <c r="G1242" s="31" t="s">
        <v>33</v>
      </c>
      <c r="H1242" s="17" t="s">
        <v>1</v>
      </c>
      <c r="I1242" s="4">
        <v>1</v>
      </c>
      <c r="J1242" s="18"/>
      <c r="K1242" s="19">
        <v>22134</v>
      </c>
      <c r="L1242" s="20">
        <v>12944</v>
      </c>
    </row>
    <row r="1243" spans="1:13" s="21" customFormat="1" ht="25.5" hidden="1" x14ac:dyDescent="0.3">
      <c r="A1243" s="25">
        <v>2014</v>
      </c>
      <c r="B1243" s="25">
        <v>2017</v>
      </c>
      <c r="C1243" s="27">
        <v>1</v>
      </c>
      <c r="D1243" s="27" t="s">
        <v>248</v>
      </c>
      <c r="E1243" s="28" t="s">
        <v>332</v>
      </c>
      <c r="F1243" s="28" t="s">
        <v>1555</v>
      </c>
      <c r="G1243" s="28" t="s">
        <v>35</v>
      </c>
      <c r="H1243" s="25" t="s">
        <v>11</v>
      </c>
      <c r="I1243" s="4">
        <v>0.98697916666666652</v>
      </c>
      <c r="J1243" s="18"/>
      <c r="K1243" s="19">
        <v>10556</v>
      </c>
      <c r="L1243" s="20">
        <v>5340</v>
      </c>
      <c r="M1243" s="21" t="s">
        <v>1366</v>
      </c>
    </row>
    <row r="1244" spans="1:13" s="21" customFormat="1" ht="25.5" hidden="1" x14ac:dyDescent="0.3">
      <c r="A1244" s="17">
        <v>2014</v>
      </c>
      <c r="B1244" s="17">
        <v>2017</v>
      </c>
      <c r="C1244" s="22">
        <v>1</v>
      </c>
      <c r="D1244" s="22" t="s">
        <v>249</v>
      </c>
      <c r="E1244" s="31" t="s">
        <v>333</v>
      </c>
      <c r="F1244" s="16" t="s">
        <v>1556</v>
      </c>
      <c r="G1244" s="31" t="s">
        <v>30</v>
      </c>
      <c r="H1244" s="17" t="s">
        <v>2</v>
      </c>
      <c r="I1244" s="4">
        <v>0.98239583333333347</v>
      </c>
      <c r="J1244" s="18"/>
      <c r="K1244" s="19">
        <v>11058</v>
      </c>
      <c r="L1244" s="20">
        <v>5302</v>
      </c>
    </row>
    <row r="1245" spans="1:13" s="21" customFormat="1" ht="25.5" hidden="1" x14ac:dyDescent="0.3">
      <c r="A1245" s="17">
        <v>2014</v>
      </c>
      <c r="B1245" s="17">
        <v>2017</v>
      </c>
      <c r="C1245" s="22">
        <v>1</v>
      </c>
      <c r="D1245" s="22" t="s">
        <v>250</v>
      </c>
      <c r="E1245" s="31" t="s">
        <v>334</v>
      </c>
      <c r="F1245" s="16" t="s">
        <v>4090</v>
      </c>
      <c r="G1245" s="31" t="s">
        <v>30</v>
      </c>
      <c r="H1245" s="17" t="s">
        <v>2</v>
      </c>
      <c r="I1245" s="4">
        <v>0.95374999999999999</v>
      </c>
      <c r="J1245" s="18"/>
      <c r="K1245" s="19">
        <v>14332</v>
      </c>
      <c r="L1245" s="20">
        <v>4609</v>
      </c>
    </row>
    <row r="1246" spans="1:13" s="21" customFormat="1" ht="25.5" hidden="1" x14ac:dyDescent="0.3">
      <c r="A1246" s="17">
        <v>2014</v>
      </c>
      <c r="B1246" s="17">
        <v>2017</v>
      </c>
      <c r="C1246" s="22">
        <v>2</v>
      </c>
      <c r="D1246" s="22" t="s">
        <v>251</v>
      </c>
      <c r="E1246" s="31" t="s">
        <v>335</v>
      </c>
      <c r="F1246" s="31" t="s">
        <v>1558</v>
      </c>
      <c r="G1246" s="31" t="s">
        <v>26</v>
      </c>
      <c r="H1246" s="17" t="s">
        <v>18</v>
      </c>
      <c r="I1246" s="4">
        <v>1</v>
      </c>
      <c r="J1246" s="18"/>
      <c r="K1246" s="19">
        <v>27500</v>
      </c>
      <c r="L1246" s="20">
        <v>17826</v>
      </c>
    </row>
    <row r="1247" spans="1:13" s="21" customFormat="1" ht="38" hidden="1" x14ac:dyDescent="0.3">
      <c r="A1247" s="25">
        <v>2014</v>
      </c>
      <c r="B1247" s="25">
        <v>2017</v>
      </c>
      <c r="C1247" s="27">
        <v>2</v>
      </c>
      <c r="D1247" s="27" t="s">
        <v>252</v>
      </c>
      <c r="E1247" s="28" t="s">
        <v>336</v>
      </c>
      <c r="F1247" s="29" t="s">
        <v>337</v>
      </c>
      <c r="G1247" s="28" t="s">
        <v>65</v>
      </c>
      <c r="H1247" s="25" t="s">
        <v>17</v>
      </c>
      <c r="I1247" s="4">
        <v>0.99647558826578209</v>
      </c>
      <c r="J1247" s="18"/>
      <c r="K1247" s="19">
        <v>1000</v>
      </c>
      <c r="L1247" s="20">
        <v>641</v>
      </c>
      <c r="M1247" s="21" t="s">
        <v>1366</v>
      </c>
    </row>
    <row r="1248" spans="1:13" s="21" customFormat="1" ht="75.5" hidden="1" x14ac:dyDescent="0.3">
      <c r="A1248" s="17">
        <v>2014</v>
      </c>
      <c r="B1248" s="17">
        <v>2017</v>
      </c>
      <c r="C1248" s="22">
        <v>2</v>
      </c>
      <c r="D1248" s="22" t="s">
        <v>253</v>
      </c>
      <c r="E1248" s="31" t="s">
        <v>338</v>
      </c>
      <c r="F1248" s="16" t="s">
        <v>339</v>
      </c>
      <c r="G1248" s="31" t="s">
        <v>39</v>
      </c>
      <c r="H1248" s="17" t="s">
        <v>1</v>
      </c>
      <c r="I1248" s="4">
        <v>0.99388410904944535</v>
      </c>
      <c r="J1248" s="18"/>
      <c r="K1248" s="19">
        <v>25436</v>
      </c>
      <c r="L1248" s="20">
        <v>15697</v>
      </c>
    </row>
    <row r="1249" spans="1:13" s="21" customFormat="1" ht="25.5" hidden="1" x14ac:dyDescent="0.3">
      <c r="A1249" s="17">
        <v>2014</v>
      </c>
      <c r="B1249" s="17">
        <v>2017</v>
      </c>
      <c r="C1249" s="22">
        <v>2</v>
      </c>
      <c r="D1249" s="22" t="s">
        <v>254</v>
      </c>
      <c r="E1249" s="31" t="s">
        <v>340</v>
      </c>
      <c r="F1249" s="16" t="s">
        <v>341</v>
      </c>
      <c r="G1249" s="31" t="s">
        <v>33</v>
      </c>
      <c r="H1249" s="17" t="s">
        <v>1</v>
      </c>
      <c r="I1249" s="4">
        <v>0.98683528558100964</v>
      </c>
      <c r="J1249" s="18"/>
      <c r="K1249" s="19">
        <v>12904</v>
      </c>
      <c r="L1249" s="20">
        <v>7763</v>
      </c>
    </row>
    <row r="1250" spans="1:13" s="21" customFormat="1" ht="38" hidden="1" x14ac:dyDescent="0.3">
      <c r="A1250" s="17">
        <v>2014</v>
      </c>
      <c r="B1250" s="17">
        <v>2017</v>
      </c>
      <c r="C1250" s="22">
        <v>2</v>
      </c>
      <c r="D1250" s="22" t="s">
        <v>255</v>
      </c>
      <c r="E1250" s="31" t="s">
        <v>342</v>
      </c>
      <c r="F1250" s="16" t="s">
        <v>1559</v>
      </c>
      <c r="G1250" s="31" t="s">
        <v>39</v>
      </c>
      <c r="H1250" s="17" t="s">
        <v>1</v>
      </c>
      <c r="I1250" s="4">
        <v>0.97180470612625702</v>
      </c>
      <c r="J1250" s="18"/>
      <c r="K1250" s="19">
        <v>26720</v>
      </c>
      <c r="L1250" s="20">
        <v>15242</v>
      </c>
    </row>
    <row r="1251" spans="1:13" s="21" customFormat="1" ht="75.5" hidden="1" x14ac:dyDescent="0.3">
      <c r="A1251" s="25">
        <v>2014</v>
      </c>
      <c r="B1251" s="25">
        <v>2017</v>
      </c>
      <c r="C1251" s="27">
        <v>2</v>
      </c>
      <c r="D1251" s="27" t="s">
        <v>256</v>
      </c>
      <c r="E1251" s="28" t="s">
        <v>343</v>
      </c>
      <c r="F1251" s="28" t="s">
        <v>344</v>
      </c>
      <c r="G1251" s="28" t="s">
        <v>26</v>
      </c>
      <c r="H1251" s="25" t="s">
        <v>18</v>
      </c>
      <c r="I1251" s="4">
        <v>0.94588991396289002</v>
      </c>
      <c r="J1251" s="18"/>
      <c r="K1251" s="19">
        <v>6900</v>
      </c>
      <c r="L1251" s="20">
        <v>3292</v>
      </c>
      <c r="M1251" s="21" t="s">
        <v>1366</v>
      </c>
    </row>
    <row r="1252" spans="1:13" s="21" customFormat="1" ht="38" hidden="1" x14ac:dyDescent="0.3">
      <c r="A1252" s="17">
        <v>2014</v>
      </c>
      <c r="B1252" s="17">
        <v>2017</v>
      </c>
      <c r="C1252" s="22">
        <v>2</v>
      </c>
      <c r="D1252" s="22" t="s">
        <v>257</v>
      </c>
      <c r="E1252" s="31" t="s">
        <v>345</v>
      </c>
      <c r="F1252" s="16" t="s">
        <v>1561</v>
      </c>
      <c r="G1252" s="31" t="s">
        <v>8</v>
      </c>
      <c r="H1252" s="17" t="s">
        <v>17</v>
      </c>
      <c r="I1252" s="4">
        <v>0.94070695553021666</v>
      </c>
      <c r="J1252" s="18"/>
      <c r="K1252" s="19">
        <v>22695</v>
      </c>
      <c r="L1252" s="20">
        <v>10122</v>
      </c>
    </row>
    <row r="1253" spans="1:13" s="21" customFormat="1" ht="38" hidden="1" x14ac:dyDescent="0.3">
      <c r="A1253" s="17">
        <v>2014</v>
      </c>
      <c r="B1253" s="17">
        <v>2017</v>
      </c>
      <c r="C1253" s="22">
        <v>3</v>
      </c>
      <c r="D1253" s="22" t="s">
        <v>258</v>
      </c>
      <c r="E1253" s="31" t="s">
        <v>346</v>
      </c>
      <c r="F1253" s="16" t="s">
        <v>4091</v>
      </c>
      <c r="G1253" s="31" t="s">
        <v>45</v>
      </c>
      <c r="H1253" s="17" t="s">
        <v>12</v>
      </c>
      <c r="I1253" s="4">
        <v>1</v>
      </c>
      <c r="J1253" s="18"/>
      <c r="K1253" s="19">
        <v>29865</v>
      </c>
      <c r="L1253" s="20">
        <v>19824</v>
      </c>
    </row>
    <row r="1254" spans="1:13" s="21" customFormat="1" ht="38" hidden="1" x14ac:dyDescent="0.3">
      <c r="A1254" s="17">
        <v>2014</v>
      </c>
      <c r="B1254" s="17">
        <v>2017</v>
      </c>
      <c r="C1254" s="22">
        <v>3</v>
      </c>
      <c r="D1254" s="22" t="s">
        <v>259</v>
      </c>
      <c r="E1254" s="31" t="s">
        <v>347</v>
      </c>
      <c r="F1254" s="31" t="s">
        <v>348</v>
      </c>
      <c r="G1254" s="31" t="s">
        <v>45</v>
      </c>
      <c r="H1254" s="17" t="s">
        <v>12</v>
      </c>
      <c r="I1254" s="4">
        <v>0.98718474472011475</v>
      </c>
      <c r="J1254" s="18"/>
      <c r="K1254" s="19">
        <v>29800</v>
      </c>
      <c r="L1254" s="20">
        <v>17741</v>
      </c>
    </row>
    <row r="1255" spans="1:13" s="21" customFormat="1" ht="88" hidden="1" x14ac:dyDescent="0.3">
      <c r="A1255" s="17">
        <v>2014</v>
      </c>
      <c r="B1255" s="17">
        <v>2017</v>
      </c>
      <c r="C1255" s="22">
        <v>3</v>
      </c>
      <c r="D1255" s="22" t="s">
        <v>260</v>
      </c>
      <c r="E1255" s="31" t="s">
        <v>3704</v>
      </c>
      <c r="F1255" s="16" t="s">
        <v>1562</v>
      </c>
      <c r="G1255" s="31" t="s">
        <v>45</v>
      </c>
      <c r="H1255" s="17" t="s">
        <v>12</v>
      </c>
      <c r="I1255" s="4">
        <v>0.98205864260816067</v>
      </c>
      <c r="J1255" s="18"/>
      <c r="K1255" s="19">
        <v>26628</v>
      </c>
      <c r="L1255" s="20">
        <v>14638</v>
      </c>
    </row>
    <row r="1256" spans="1:13" s="21" customFormat="1" ht="25.5" hidden="1" x14ac:dyDescent="0.3">
      <c r="A1256" s="17">
        <v>2014</v>
      </c>
      <c r="B1256" s="17">
        <v>2017</v>
      </c>
      <c r="C1256" s="22">
        <v>3</v>
      </c>
      <c r="D1256" s="22" t="s">
        <v>261</v>
      </c>
      <c r="E1256" s="31" t="s">
        <v>349</v>
      </c>
      <c r="F1256" s="31" t="s">
        <v>350</v>
      </c>
      <c r="G1256" s="31" t="s">
        <v>39</v>
      </c>
      <c r="H1256" s="17" t="s">
        <v>1</v>
      </c>
      <c r="I1256" s="4">
        <v>0.98031576789009633</v>
      </c>
      <c r="J1256" s="18"/>
      <c r="K1256" s="19">
        <v>18546</v>
      </c>
      <c r="L1256" s="20">
        <v>9772</v>
      </c>
    </row>
    <row r="1257" spans="1:13" s="21" customFormat="1" ht="50.5" hidden="1" x14ac:dyDescent="0.3">
      <c r="A1257" s="25">
        <v>2014</v>
      </c>
      <c r="B1257" s="25">
        <v>2017</v>
      </c>
      <c r="C1257" s="27">
        <v>3</v>
      </c>
      <c r="D1257" s="27" t="s">
        <v>262</v>
      </c>
      <c r="E1257" s="28" t="s">
        <v>3705</v>
      </c>
      <c r="F1257" s="28" t="s">
        <v>127</v>
      </c>
      <c r="G1257" s="28" t="s">
        <v>45</v>
      </c>
      <c r="H1257" s="25" t="s">
        <v>12</v>
      </c>
      <c r="I1257" s="4">
        <v>0.96227188845601797</v>
      </c>
      <c r="J1257" s="18"/>
      <c r="K1257" s="19">
        <v>2500</v>
      </c>
      <c r="L1257" s="20">
        <v>1032</v>
      </c>
      <c r="M1257" s="21" t="s">
        <v>1366</v>
      </c>
    </row>
    <row r="1258" spans="1:13" s="21" customFormat="1" ht="38" hidden="1" x14ac:dyDescent="0.3">
      <c r="A1258" s="17">
        <v>2014</v>
      </c>
      <c r="B1258" s="17">
        <v>2017</v>
      </c>
      <c r="C1258" s="22">
        <v>3</v>
      </c>
      <c r="D1258" s="22" t="s">
        <v>263</v>
      </c>
      <c r="E1258" s="31" t="s">
        <v>353</v>
      </c>
      <c r="F1258" s="16" t="s">
        <v>1448</v>
      </c>
      <c r="G1258" s="31" t="s">
        <v>45</v>
      </c>
      <c r="H1258" s="17" t="s">
        <v>12</v>
      </c>
      <c r="I1258" s="4">
        <v>0.95417264711913052</v>
      </c>
      <c r="J1258" s="18"/>
      <c r="K1258" s="19">
        <v>16400</v>
      </c>
      <c r="L1258" s="20">
        <v>6396</v>
      </c>
    </row>
    <row r="1259" spans="1:13" s="21" customFormat="1" ht="38" hidden="1" x14ac:dyDescent="0.3">
      <c r="A1259" s="17">
        <v>2014</v>
      </c>
      <c r="B1259" s="17">
        <v>2017</v>
      </c>
      <c r="C1259" s="22">
        <v>3</v>
      </c>
      <c r="D1259" s="22" t="s">
        <v>264</v>
      </c>
      <c r="E1259" s="31" t="s">
        <v>354</v>
      </c>
      <c r="F1259" s="16" t="s">
        <v>2743</v>
      </c>
      <c r="G1259" s="16" t="s">
        <v>45</v>
      </c>
      <c r="H1259" s="33" t="s">
        <v>12</v>
      </c>
      <c r="I1259" s="4">
        <v>0.95417264711913052</v>
      </c>
      <c r="J1259" s="18"/>
      <c r="K1259" s="19">
        <v>14158</v>
      </c>
      <c r="L1259" s="20">
        <v>5522</v>
      </c>
    </row>
    <row r="1260" spans="1:13" s="21" customFormat="1" ht="38" hidden="1" x14ac:dyDescent="0.3">
      <c r="A1260" s="17">
        <v>2014</v>
      </c>
      <c r="B1260" s="17">
        <v>2017</v>
      </c>
      <c r="C1260" s="22">
        <v>3</v>
      </c>
      <c r="D1260" s="22" t="s">
        <v>265</v>
      </c>
      <c r="E1260" s="31" t="s">
        <v>3706</v>
      </c>
      <c r="F1260" s="31" t="s">
        <v>355</v>
      </c>
      <c r="G1260" s="31" t="s">
        <v>30</v>
      </c>
      <c r="H1260" s="17" t="s">
        <v>2</v>
      </c>
      <c r="I1260" s="4">
        <v>0.95273733852778353</v>
      </c>
      <c r="J1260" s="18"/>
      <c r="K1260" s="19">
        <v>9906</v>
      </c>
      <c r="L1260" s="20">
        <v>3637</v>
      </c>
    </row>
    <row r="1261" spans="1:13" s="21" customFormat="1" ht="38" hidden="1" x14ac:dyDescent="0.3">
      <c r="A1261" s="17">
        <v>2014</v>
      </c>
      <c r="B1261" s="17">
        <v>2017</v>
      </c>
      <c r="C1261" s="22">
        <v>4</v>
      </c>
      <c r="D1261" s="22" t="s">
        <v>266</v>
      </c>
      <c r="E1261" s="31" t="s">
        <v>356</v>
      </c>
      <c r="F1261" s="31" t="s">
        <v>357</v>
      </c>
      <c r="G1261" s="31" t="s">
        <v>39</v>
      </c>
      <c r="H1261" s="17" t="s">
        <v>1</v>
      </c>
      <c r="I1261" s="4">
        <v>1</v>
      </c>
      <c r="J1261" s="18"/>
      <c r="K1261" s="19">
        <v>7650</v>
      </c>
      <c r="L1261" s="20">
        <v>5078</v>
      </c>
    </row>
    <row r="1262" spans="1:13" s="21" customFormat="1" ht="38" hidden="1" x14ac:dyDescent="0.3">
      <c r="A1262" s="25">
        <v>2014</v>
      </c>
      <c r="B1262" s="25">
        <v>2017</v>
      </c>
      <c r="C1262" s="27">
        <v>4</v>
      </c>
      <c r="D1262" s="27" t="s">
        <v>267</v>
      </c>
      <c r="E1262" s="28" t="s">
        <v>358</v>
      </c>
      <c r="F1262" s="29" t="s">
        <v>124</v>
      </c>
      <c r="G1262" s="28" t="s">
        <v>45</v>
      </c>
      <c r="H1262" s="25" t="s">
        <v>12</v>
      </c>
      <c r="I1262" s="4">
        <v>0.99779874213836484</v>
      </c>
      <c r="J1262" s="18"/>
      <c r="K1262" s="19">
        <v>6860</v>
      </c>
      <c r="L1262" s="20">
        <v>4358</v>
      </c>
      <c r="M1262" s="21" t="s">
        <v>1366</v>
      </c>
    </row>
    <row r="1263" spans="1:13" s="21" customFormat="1" ht="38" hidden="1" x14ac:dyDescent="0.3">
      <c r="A1263" s="17">
        <v>2014</v>
      </c>
      <c r="B1263" s="17">
        <v>2017</v>
      </c>
      <c r="C1263" s="22">
        <v>4</v>
      </c>
      <c r="D1263" s="22" t="s">
        <v>268</v>
      </c>
      <c r="E1263" s="31" t="s">
        <v>359</v>
      </c>
      <c r="F1263" s="16" t="s">
        <v>1449</v>
      </c>
      <c r="G1263" s="31" t="s">
        <v>39</v>
      </c>
      <c r="H1263" s="17" t="s">
        <v>1</v>
      </c>
      <c r="I1263" s="4">
        <v>0.99716981132075455</v>
      </c>
      <c r="J1263" s="18"/>
      <c r="K1263" s="19">
        <v>24214</v>
      </c>
      <c r="L1263" s="20">
        <v>14692</v>
      </c>
    </row>
    <row r="1264" spans="1:13" s="21" customFormat="1" ht="50.5" hidden="1" x14ac:dyDescent="0.3">
      <c r="A1264" s="17">
        <v>2014</v>
      </c>
      <c r="B1264" s="17">
        <v>2017</v>
      </c>
      <c r="C1264" s="22">
        <v>4</v>
      </c>
      <c r="D1264" s="22" t="s">
        <v>269</v>
      </c>
      <c r="E1264" s="31" t="s">
        <v>360</v>
      </c>
      <c r="F1264" s="31" t="s">
        <v>4092</v>
      </c>
      <c r="G1264" s="31" t="s">
        <v>39</v>
      </c>
      <c r="H1264" s="17" t="s">
        <v>1</v>
      </c>
      <c r="I1264" s="4">
        <v>0.9938155136268344</v>
      </c>
      <c r="J1264" s="18"/>
      <c r="K1264" s="19">
        <v>12265</v>
      </c>
      <c r="L1264" s="20">
        <v>7092</v>
      </c>
    </row>
    <row r="1265" spans="1:13" s="21" customFormat="1" ht="50.5" hidden="1" x14ac:dyDescent="0.3">
      <c r="A1265" s="17">
        <v>2014</v>
      </c>
      <c r="B1265" s="17">
        <v>2017</v>
      </c>
      <c r="C1265" s="22">
        <v>4</v>
      </c>
      <c r="D1265" s="22" t="s">
        <v>270</v>
      </c>
      <c r="E1265" s="31" t="s">
        <v>3707</v>
      </c>
      <c r="F1265" s="31" t="s">
        <v>245</v>
      </c>
      <c r="G1265" s="31" t="s">
        <v>25</v>
      </c>
      <c r="H1265" s="17" t="s">
        <v>2</v>
      </c>
      <c r="I1265" s="4">
        <v>0.99056603773584895</v>
      </c>
      <c r="J1265" s="18"/>
      <c r="K1265" s="19">
        <v>9890</v>
      </c>
      <c r="L1265" s="20">
        <v>5437</v>
      </c>
    </row>
    <row r="1266" spans="1:13" s="21" customFormat="1" ht="50.5" hidden="1" x14ac:dyDescent="0.3">
      <c r="A1266" s="25">
        <v>2014</v>
      </c>
      <c r="B1266" s="25">
        <v>2017</v>
      </c>
      <c r="C1266" s="27">
        <v>4</v>
      </c>
      <c r="D1266" s="27" t="s">
        <v>271</v>
      </c>
      <c r="E1266" s="28" t="s">
        <v>361</v>
      </c>
      <c r="F1266" s="28" t="s">
        <v>132</v>
      </c>
      <c r="G1266" s="28" t="s">
        <v>39</v>
      </c>
      <c r="H1266" s="25" t="s">
        <v>1</v>
      </c>
      <c r="I1266" s="4">
        <v>0.98731656184486349</v>
      </c>
      <c r="J1266" s="18"/>
      <c r="K1266" s="19">
        <v>3530</v>
      </c>
      <c r="L1266" s="20">
        <v>1840</v>
      </c>
      <c r="M1266" s="21" t="s">
        <v>1366</v>
      </c>
    </row>
    <row r="1267" spans="1:13" s="21" customFormat="1" ht="25.5" hidden="1" x14ac:dyDescent="0.3">
      <c r="A1267" s="17">
        <v>2014</v>
      </c>
      <c r="B1267" s="17">
        <v>2017</v>
      </c>
      <c r="C1267" s="22">
        <v>4</v>
      </c>
      <c r="D1267" s="22" t="s">
        <v>272</v>
      </c>
      <c r="E1267" s="31" t="s">
        <v>362</v>
      </c>
      <c r="F1267" s="16" t="s">
        <v>363</v>
      </c>
      <c r="G1267" s="31" t="s">
        <v>69</v>
      </c>
      <c r="H1267" s="17" t="s">
        <v>1</v>
      </c>
      <c r="I1267" s="4">
        <v>0.97809224318658261</v>
      </c>
      <c r="J1267" s="18"/>
      <c r="K1267" s="19">
        <v>19000</v>
      </c>
      <c r="L1267" s="20">
        <v>9361</v>
      </c>
    </row>
    <row r="1268" spans="1:13" s="21" customFormat="1" ht="38" hidden="1" x14ac:dyDescent="0.3">
      <c r="A1268" s="17">
        <v>2014</v>
      </c>
      <c r="B1268" s="17">
        <v>2017</v>
      </c>
      <c r="C1268" s="22">
        <v>4</v>
      </c>
      <c r="D1268" s="22" t="s">
        <v>273</v>
      </c>
      <c r="E1268" s="31" t="s">
        <v>364</v>
      </c>
      <c r="F1268" s="31" t="s">
        <v>365</v>
      </c>
      <c r="G1268" s="31" t="s">
        <v>39</v>
      </c>
      <c r="H1268" s="17" t="s">
        <v>1</v>
      </c>
      <c r="I1268" s="4">
        <v>0.97421383647798732</v>
      </c>
      <c r="J1268" s="18"/>
      <c r="K1268" s="19">
        <v>9061</v>
      </c>
      <c r="L1268" s="20">
        <v>3947</v>
      </c>
    </row>
    <row r="1269" spans="1:13" s="21" customFormat="1" ht="38" hidden="1" x14ac:dyDescent="0.3">
      <c r="A1269" s="17">
        <v>2014</v>
      </c>
      <c r="B1269" s="17">
        <v>2017</v>
      </c>
      <c r="C1269" s="22">
        <v>4</v>
      </c>
      <c r="D1269" s="22" t="s">
        <v>274</v>
      </c>
      <c r="E1269" s="31" t="s">
        <v>366</v>
      </c>
      <c r="F1269" s="31" t="s">
        <v>367</v>
      </c>
      <c r="G1269" s="31" t="s">
        <v>39</v>
      </c>
      <c r="H1269" s="17" t="s">
        <v>1</v>
      </c>
      <c r="I1269" s="4">
        <v>0.96698113207547165</v>
      </c>
      <c r="J1269" s="18"/>
      <c r="K1269" s="19">
        <v>20354</v>
      </c>
      <c r="L1269" s="20">
        <v>8286</v>
      </c>
    </row>
    <row r="1270" spans="1:13" s="21" customFormat="1" ht="25.5" hidden="1" x14ac:dyDescent="0.3">
      <c r="A1270" s="25">
        <v>2014</v>
      </c>
      <c r="B1270" s="25">
        <v>2017</v>
      </c>
      <c r="C1270" s="27">
        <v>4</v>
      </c>
      <c r="D1270" s="27" t="s">
        <v>275</v>
      </c>
      <c r="E1270" s="28" t="s">
        <v>368</v>
      </c>
      <c r="F1270" s="28" t="s">
        <v>1564</v>
      </c>
      <c r="G1270" s="28" t="s">
        <v>39</v>
      </c>
      <c r="H1270" s="25" t="s">
        <v>1</v>
      </c>
      <c r="I1270" s="4">
        <v>0.95974842767295598</v>
      </c>
      <c r="J1270" s="18"/>
      <c r="K1270" s="19">
        <v>6706</v>
      </c>
      <c r="L1270" s="20">
        <v>2348</v>
      </c>
      <c r="M1270" s="21" t="s">
        <v>1366</v>
      </c>
    </row>
    <row r="1271" spans="1:13" s="21" customFormat="1" ht="25.5" hidden="1" x14ac:dyDescent="0.3">
      <c r="A1271" s="17">
        <v>2014</v>
      </c>
      <c r="B1271" s="17">
        <v>2017</v>
      </c>
      <c r="C1271" s="22">
        <v>5</v>
      </c>
      <c r="D1271" s="22" t="s">
        <v>276</v>
      </c>
      <c r="E1271" s="16" t="s">
        <v>369</v>
      </c>
      <c r="F1271" s="31" t="s">
        <v>370</v>
      </c>
      <c r="G1271" s="16" t="s">
        <v>33</v>
      </c>
      <c r="H1271" s="17" t="s">
        <v>1</v>
      </c>
      <c r="I1271" s="4">
        <v>1</v>
      </c>
      <c r="J1271" s="18"/>
      <c r="K1271" s="19">
        <v>15062</v>
      </c>
      <c r="L1271" s="20">
        <v>9727</v>
      </c>
    </row>
    <row r="1272" spans="1:13" s="21" customFormat="1" ht="25.5" hidden="1" x14ac:dyDescent="0.3">
      <c r="A1272" s="17">
        <v>2014</v>
      </c>
      <c r="B1272" s="17">
        <v>2017</v>
      </c>
      <c r="C1272" s="22">
        <v>5</v>
      </c>
      <c r="D1272" s="22" t="s">
        <v>277</v>
      </c>
      <c r="E1272" s="31" t="s">
        <v>371</v>
      </c>
      <c r="F1272" s="31" t="s">
        <v>372</v>
      </c>
      <c r="G1272" s="31" t="s">
        <v>29</v>
      </c>
      <c r="H1272" s="17" t="s">
        <v>12</v>
      </c>
      <c r="I1272" s="4">
        <v>0.99029228658858282</v>
      </c>
      <c r="J1272" s="18"/>
      <c r="K1272" s="19">
        <v>29874</v>
      </c>
      <c r="L1272" s="20">
        <v>18216</v>
      </c>
    </row>
    <row r="1273" spans="1:13" s="21" customFormat="1" ht="25.5" hidden="1" x14ac:dyDescent="0.3">
      <c r="A1273" s="17">
        <v>2014</v>
      </c>
      <c r="B1273" s="17">
        <v>2017</v>
      </c>
      <c r="C1273" s="22">
        <v>5</v>
      </c>
      <c r="D1273" s="22" t="s">
        <v>278</v>
      </c>
      <c r="E1273" s="31" t="s">
        <v>373</v>
      </c>
      <c r="F1273" s="16" t="s">
        <v>374</v>
      </c>
      <c r="G1273" s="31" t="s">
        <v>48</v>
      </c>
      <c r="H1273" s="17" t="s">
        <v>14</v>
      </c>
      <c r="I1273" s="4">
        <v>0.98617706025113416</v>
      </c>
      <c r="J1273" s="18"/>
      <c r="K1273" s="19">
        <v>26473</v>
      </c>
      <c r="L1273" s="20">
        <v>15665</v>
      </c>
    </row>
    <row r="1274" spans="1:13" s="21" customFormat="1" ht="50.5" hidden="1" x14ac:dyDescent="0.3">
      <c r="A1274" s="17">
        <v>2014</v>
      </c>
      <c r="B1274" s="17">
        <v>2017</v>
      </c>
      <c r="C1274" s="22">
        <v>5</v>
      </c>
      <c r="D1274" s="22" t="s">
        <v>279</v>
      </c>
      <c r="E1274" s="31" t="s">
        <v>376</v>
      </c>
      <c r="F1274" s="31" t="s">
        <v>377</v>
      </c>
      <c r="G1274" s="31" t="s">
        <v>50</v>
      </c>
      <c r="H1274" s="17" t="s">
        <v>12</v>
      </c>
      <c r="I1274" s="4">
        <v>0.97319826949456578</v>
      </c>
      <c r="J1274" s="18"/>
      <c r="K1274" s="19">
        <v>29517</v>
      </c>
      <c r="L1274" s="20">
        <v>15340</v>
      </c>
    </row>
    <row r="1275" spans="1:13" s="21" customFormat="1" ht="25.5" hidden="1" x14ac:dyDescent="0.3">
      <c r="A1275" s="17">
        <v>2014</v>
      </c>
      <c r="B1275" s="17">
        <v>2017</v>
      </c>
      <c r="C1275" s="22">
        <v>5</v>
      </c>
      <c r="D1275" s="22" t="s">
        <v>280</v>
      </c>
      <c r="E1275" s="31" t="s">
        <v>378</v>
      </c>
      <c r="F1275" s="16" t="s">
        <v>4093</v>
      </c>
      <c r="G1275" s="31" t="s">
        <v>29</v>
      </c>
      <c r="H1275" s="17" t="s">
        <v>12</v>
      </c>
      <c r="I1275" s="4">
        <v>0.94966761633428309</v>
      </c>
      <c r="J1275" s="18"/>
      <c r="K1275" s="19">
        <v>29874</v>
      </c>
      <c r="L1275" s="20">
        <v>10683</v>
      </c>
    </row>
    <row r="1276" spans="1:13" s="21" customFormat="1" ht="50.5" hidden="1" x14ac:dyDescent="0.3">
      <c r="A1276" s="17">
        <v>2014</v>
      </c>
      <c r="B1276" s="17">
        <v>2017</v>
      </c>
      <c r="C1276" s="22">
        <v>6</v>
      </c>
      <c r="D1276" s="22" t="s">
        <v>281</v>
      </c>
      <c r="E1276" s="31" t="s">
        <v>380</v>
      </c>
      <c r="F1276" s="31" t="s">
        <v>381</v>
      </c>
      <c r="G1276" s="31" t="s">
        <v>51</v>
      </c>
      <c r="H1276" s="17" t="s">
        <v>13</v>
      </c>
      <c r="I1276" s="4">
        <v>1</v>
      </c>
      <c r="J1276" s="18"/>
      <c r="K1276" s="19">
        <v>20930</v>
      </c>
      <c r="L1276" s="20">
        <v>11254</v>
      </c>
    </row>
    <row r="1277" spans="1:13" s="21" customFormat="1" ht="63" hidden="1" x14ac:dyDescent="0.3">
      <c r="A1277" s="17">
        <v>2014</v>
      </c>
      <c r="B1277" s="17">
        <v>2017</v>
      </c>
      <c r="C1277" s="22">
        <v>6</v>
      </c>
      <c r="D1277" s="22" t="s">
        <v>282</v>
      </c>
      <c r="E1277" s="31" t="s">
        <v>382</v>
      </c>
      <c r="F1277" s="31" t="s">
        <v>121</v>
      </c>
      <c r="G1277" s="31" t="s">
        <v>51</v>
      </c>
      <c r="H1277" s="17" t="s">
        <v>13</v>
      </c>
      <c r="I1277" s="4">
        <v>0.97847610848041322</v>
      </c>
      <c r="J1277" s="18"/>
      <c r="K1277" s="19">
        <v>18940</v>
      </c>
      <c r="L1277" s="20">
        <v>8137</v>
      </c>
    </row>
    <row r="1278" spans="1:13" s="21" customFormat="1" ht="25.5" hidden="1" x14ac:dyDescent="0.3">
      <c r="A1278" s="17">
        <v>2014</v>
      </c>
      <c r="B1278" s="17">
        <v>2017</v>
      </c>
      <c r="C1278" s="22">
        <v>6</v>
      </c>
      <c r="D1278" s="22" t="s">
        <v>283</v>
      </c>
      <c r="E1278" s="31" t="s">
        <v>383</v>
      </c>
      <c r="F1278" s="31" t="s">
        <v>384</v>
      </c>
      <c r="G1278" s="31" t="s">
        <v>51</v>
      </c>
      <c r="H1278" s="17" t="s">
        <v>13</v>
      </c>
      <c r="I1278" s="4">
        <v>0.97018941024537242</v>
      </c>
      <c r="J1278" s="18"/>
      <c r="K1278" s="19">
        <v>20760</v>
      </c>
      <c r="L1278" s="20">
        <v>7797</v>
      </c>
    </row>
    <row r="1279" spans="1:13" s="21" customFormat="1" ht="38" hidden="1" x14ac:dyDescent="0.3">
      <c r="A1279" s="17">
        <v>2014</v>
      </c>
      <c r="B1279" s="17">
        <v>2017</v>
      </c>
      <c r="C1279" s="22">
        <v>7</v>
      </c>
      <c r="D1279" s="22" t="s">
        <v>284</v>
      </c>
      <c r="E1279" s="31" t="s">
        <v>385</v>
      </c>
      <c r="F1279" s="31" t="s">
        <v>386</v>
      </c>
      <c r="G1279" s="31" t="s">
        <v>29</v>
      </c>
      <c r="H1279" s="17" t="s">
        <v>12</v>
      </c>
      <c r="I1279" s="4">
        <v>1</v>
      </c>
      <c r="J1279" s="18"/>
      <c r="K1279" s="19">
        <v>29874</v>
      </c>
      <c r="L1279" s="20">
        <v>18369</v>
      </c>
    </row>
    <row r="1280" spans="1:13" s="21" customFormat="1" ht="25.5" hidden="1" x14ac:dyDescent="0.3">
      <c r="A1280" s="17">
        <v>2014</v>
      </c>
      <c r="B1280" s="17">
        <v>2017</v>
      </c>
      <c r="C1280" s="22">
        <v>7</v>
      </c>
      <c r="D1280" s="22" t="s">
        <v>285</v>
      </c>
      <c r="E1280" s="31" t="s">
        <v>387</v>
      </c>
      <c r="F1280" s="31" t="s">
        <v>388</v>
      </c>
      <c r="G1280" s="31" t="s">
        <v>47</v>
      </c>
      <c r="H1280" s="17" t="s">
        <v>12</v>
      </c>
      <c r="I1280" s="4">
        <v>0.99719013424914127</v>
      </c>
      <c r="J1280" s="18"/>
      <c r="K1280" s="19">
        <v>24295</v>
      </c>
      <c r="L1280" s="20">
        <v>14642</v>
      </c>
    </row>
    <row r="1281" spans="1:13" s="21" customFormat="1" ht="38" hidden="1" x14ac:dyDescent="0.3">
      <c r="A1281" s="17">
        <v>2014</v>
      </c>
      <c r="B1281" s="17">
        <v>2017</v>
      </c>
      <c r="C1281" s="22">
        <v>7</v>
      </c>
      <c r="D1281" s="22" t="s">
        <v>286</v>
      </c>
      <c r="E1281" s="31" t="s">
        <v>3708</v>
      </c>
      <c r="F1281" s="31" t="s">
        <v>389</v>
      </c>
      <c r="G1281" s="31" t="s">
        <v>2744</v>
      </c>
      <c r="H1281" s="17" t="s">
        <v>15</v>
      </c>
      <c r="I1281" s="4">
        <v>0.99719013424914127</v>
      </c>
      <c r="J1281" s="18"/>
      <c r="K1281" s="19">
        <v>13759</v>
      </c>
      <c r="L1281" s="20">
        <v>8292</v>
      </c>
    </row>
    <row r="1282" spans="1:13" s="21" customFormat="1" ht="63" hidden="1" x14ac:dyDescent="0.3">
      <c r="A1282" s="17">
        <v>2014</v>
      </c>
      <c r="B1282" s="17">
        <v>2017</v>
      </c>
      <c r="C1282" s="22">
        <v>7</v>
      </c>
      <c r="D1282" s="22" t="s">
        <v>287</v>
      </c>
      <c r="E1282" s="31" t="s">
        <v>390</v>
      </c>
      <c r="F1282" s="31" t="s">
        <v>391</v>
      </c>
      <c r="G1282" s="31" t="s">
        <v>47</v>
      </c>
      <c r="H1282" s="17" t="s">
        <v>12</v>
      </c>
      <c r="I1282" s="4">
        <v>0.99625351233218862</v>
      </c>
      <c r="J1282" s="18"/>
      <c r="K1282" s="19">
        <v>17604</v>
      </c>
      <c r="L1282" s="20">
        <v>10394</v>
      </c>
    </row>
    <row r="1283" spans="1:13" s="21" customFormat="1" ht="38" hidden="1" x14ac:dyDescent="0.3">
      <c r="A1283" s="17">
        <v>2014</v>
      </c>
      <c r="B1283" s="17">
        <v>2017</v>
      </c>
      <c r="C1283" s="22">
        <v>7</v>
      </c>
      <c r="D1283" s="22" t="s">
        <v>288</v>
      </c>
      <c r="E1283" s="31" t="s">
        <v>392</v>
      </c>
      <c r="F1283" s="31" t="s">
        <v>246</v>
      </c>
      <c r="G1283" s="31" t="s">
        <v>53</v>
      </c>
      <c r="H1283" s="17" t="s">
        <v>13</v>
      </c>
      <c r="I1283" s="4">
        <v>0.98865646789468198</v>
      </c>
      <c r="J1283" s="18"/>
      <c r="K1283" s="19">
        <v>24600</v>
      </c>
      <c r="L1283" s="20">
        <v>13623</v>
      </c>
    </row>
    <row r="1284" spans="1:13" s="21" customFormat="1" ht="50.5" hidden="1" x14ac:dyDescent="0.3">
      <c r="A1284" s="22">
        <v>2014</v>
      </c>
      <c r="B1284" s="22">
        <v>2017</v>
      </c>
      <c r="C1284" s="22">
        <v>7</v>
      </c>
      <c r="D1284" s="22" t="s">
        <v>289</v>
      </c>
      <c r="E1284" s="31" t="s">
        <v>393</v>
      </c>
      <c r="F1284" s="31" t="s">
        <v>1353</v>
      </c>
      <c r="G1284" s="31" t="s">
        <v>47</v>
      </c>
      <c r="H1284" s="17" t="s">
        <v>12</v>
      </c>
      <c r="I1284" s="2">
        <v>0.96971589135185765</v>
      </c>
      <c r="J1284" s="24"/>
      <c r="K1284" s="19">
        <v>22405</v>
      </c>
      <c r="L1284" s="20">
        <v>10764</v>
      </c>
    </row>
    <row r="1285" spans="1:13" s="21" customFormat="1" ht="38" hidden="1" x14ac:dyDescent="0.3">
      <c r="A1285" s="22">
        <v>2014</v>
      </c>
      <c r="B1285" s="22">
        <v>2017</v>
      </c>
      <c r="C1285" s="22">
        <v>7</v>
      </c>
      <c r="D1285" s="22" t="s">
        <v>290</v>
      </c>
      <c r="E1285" s="31" t="s">
        <v>394</v>
      </c>
      <c r="F1285" s="31" t="s">
        <v>1569</v>
      </c>
      <c r="G1285" s="31" t="s">
        <v>34</v>
      </c>
      <c r="H1285" s="17" t="s">
        <v>13</v>
      </c>
      <c r="I1285" s="2">
        <v>0.96596940368404605</v>
      </c>
      <c r="J1285" s="24"/>
      <c r="K1285" s="19">
        <v>17700</v>
      </c>
      <c r="L1285" s="20">
        <v>8071</v>
      </c>
    </row>
    <row r="1286" spans="1:13" s="21" customFormat="1" ht="38" hidden="1" x14ac:dyDescent="0.3">
      <c r="A1286" s="22">
        <v>2014</v>
      </c>
      <c r="B1286" s="22">
        <v>2017</v>
      </c>
      <c r="C1286" s="22">
        <v>7</v>
      </c>
      <c r="D1286" s="22" t="s">
        <v>291</v>
      </c>
      <c r="E1286" s="31" t="s">
        <v>395</v>
      </c>
      <c r="F1286" s="31" t="s">
        <v>396</v>
      </c>
      <c r="G1286" s="31" t="s">
        <v>42</v>
      </c>
      <c r="H1286" s="17" t="s">
        <v>13</v>
      </c>
      <c r="I1286" s="2">
        <v>0.96596940368404605</v>
      </c>
      <c r="J1286" s="24"/>
      <c r="K1286" s="19">
        <v>20588</v>
      </c>
      <c r="L1286" s="20">
        <v>9388</v>
      </c>
    </row>
    <row r="1287" spans="1:13" s="21" customFormat="1" ht="63" hidden="1" x14ac:dyDescent="0.3">
      <c r="A1287" s="22">
        <v>2014</v>
      </c>
      <c r="B1287" s="22">
        <v>2017</v>
      </c>
      <c r="C1287" s="22">
        <v>7</v>
      </c>
      <c r="D1287" s="22" t="s">
        <v>292</v>
      </c>
      <c r="E1287" s="31" t="s">
        <v>3709</v>
      </c>
      <c r="F1287" s="31" t="s">
        <v>1570</v>
      </c>
      <c r="G1287" s="31" t="s">
        <v>47</v>
      </c>
      <c r="H1287" s="17" t="s">
        <v>12</v>
      </c>
      <c r="I1287" s="2">
        <v>0.95837235924653963</v>
      </c>
      <c r="J1287" s="24"/>
      <c r="K1287" s="19">
        <v>21383</v>
      </c>
      <c r="L1287" s="20">
        <v>9228</v>
      </c>
    </row>
    <row r="1288" spans="1:13" s="21" customFormat="1" ht="38" hidden="1" x14ac:dyDescent="0.3">
      <c r="A1288" s="22">
        <v>2014</v>
      </c>
      <c r="B1288" s="22">
        <v>2017</v>
      </c>
      <c r="C1288" s="22">
        <v>7</v>
      </c>
      <c r="D1288" s="22" t="s">
        <v>293</v>
      </c>
      <c r="E1288" s="31" t="s">
        <v>397</v>
      </c>
      <c r="F1288" s="31" t="s">
        <v>1571</v>
      </c>
      <c r="G1288" s="31" t="s">
        <v>53</v>
      </c>
      <c r="H1288" s="17" t="s">
        <v>13</v>
      </c>
      <c r="I1288" s="2">
        <v>0.95743573732958676</v>
      </c>
      <c r="J1288" s="24"/>
      <c r="K1288" s="19">
        <v>8705</v>
      </c>
      <c r="L1288" s="20">
        <v>3650</v>
      </c>
    </row>
    <row r="1289" spans="1:13" s="21" customFormat="1" ht="50.5" hidden="1" x14ac:dyDescent="0.3">
      <c r="A1289" s="22">
        <v>2014</v>
      </c>
      <c r="B1289" s="22">
        <v>2017</v>
      </c>
      <c r="C1289" s="22">
        <v>7</v>
      </c>
      <c r="D1289" s="22" t="s">
        <v>294</v>
      </c>
      <c r="E1289" s="31" t="s">
        <v>398</v>
      </c>
      <c r="F1289" s="16" t="s">
        <v>2745</v>
      </c>
      <c r="G1289" s="31" t="s">
        <v>58</v>
      </c>
      <c r="H1289" s="17" t="s">
        <v>12</v>
      </c>
      <c r="I1289" s="2">
        <v>0.94702882714122172</v>
      </c>
      <c r="J1289" s="24"/>
      <c r="K1289" s="19">
        <v>5435</v>
      </c>
      <c r="L1289" s="20">
        <v>1748</v>
      </c>
    </row>
    <row r="1290" spans="1:13" s="21" customFormat="1" ht="38" hidden="1" x14ac:dyDescent="0.3">
      <c r="A1290" s="22">
        <v>2014</v>
      </c>
      <c r="B1290" s="22">
        <v>2017</v>
      </c>
      <c r="C1290" s="22">
        <v>8</v>
      </c>
      <c r="D1290" s="22" t="s">
        <v>295</v>
      </c>
      <c r="E1290" s="31" t="s">
        <v>399</v>
      </c>
      <c r="F1290" s="31" t="s">
        <v>1451</v>
      </c>
      <c r="G1290" s="31" t="s">
        <v>45</v>
      </c>
      <c r="H1290" s="17" t="s">
        <v>12</v>
      </c>
      <c r="I1290" s="2">
        <v>1</v>
      </c>
      <c r="J1290" s="24"/>
      <c r="K1290" s="19">
        <v>29870</v>
      </c>
      <c r="L1290" s="20">
        <v>19827</v>
      </c>
    </row>
    <row r="1291" spans="1:13" s="21" customFormat="1" ht="25.5" hidden="1" x14ac:dyDescent="0.3">
      <c r="A1291" s="22">
        <v>2014</v>
      </c>
      <c r="B1291" s="22">
        <v>2017</v>
      </c>
      <c r="C1291" s="22">
        <v>8</v>
      </c>
      <c r="D1291" s="22" t="s">
        <v>296</v>
      </c>
      <c r="E1291" s="31" t="s">
        <v>400</v>
      </c>
      <c r="F1291" s="31" t="s">
        <v>1354</v>
      </c>
      <c r="G1291" s="31" t="s">
        <v>66</v>
      </c>
      <c r="H1291" s="17" t="s">
        <v>17</v>
      </c>
      <c r="I1291" s="2">
        <v>0.99031626661172356</v>
      </c>
      <c r="J1291" s="24"/>
      <c r="K1291" s="19">
        <v>24260</v>
      </c>
      <c r="L1291" s="20">
        <v>15844</v>
      </c>
    </row>
    <row r="1292" spans="1:13" s="21" customFormat="1" ht="38" hidden="1" x14ac:dyDescent="0.3">
      <c r="A1292" s="27">
        <v>2014</v>
      </c>
      <c r="B1292" s="27">
        <v>2017</v>
      </c>
      <c r="C1292" s="27">
        <v>8</v>
      </c>
      <c r="D1292" s="27" t="s">
        <v>297</v>
      </c>
      <c r="E1292" s="28" t="s">
        <v>401</v>
      </c>
      <c r="F1292" s="29" t="s">
        <v>402</v>
      </c>
      <c r="G1292" s="28" t="s">
        <v>44</v>
      </c>
      <c r="H1292" s="25" t="s">
        <v>18</v>
      </c>
      <c r="I1292" s="2">
        <v>0.9818687545070568</v>
      </c>
      <c r="J1292" s="24"/>
      <c r="K1292" s="19">
        <v>15555</v>
      </c>
      <c r="L1292" s="20">
        <v>9992</v>
      </c>
      <c r="M1292" s="21" t="s">
        <v>1366</v>
      </c>
    </row>
    <row r="1293" spans="1:13" s="21" customFormat="1" ht="50.5" hidden="1" x14ac:dyDescent="0.3">
      <c r="A1293" s="22">
        <v>2014</v>
      </c>
      <c r="B1293" s="22">
        <v>2017</v>
      </c>
      <c r="C1293" s="22">
        <v>8</v>
      </c>
      <c r="D1293" s="22" t="s">
        <v>298</v>
      </c>
      <c r="E1293" s="31" t="s">
        <v>405</v>
      </c>
      <c r="F1293" s="16" t="s">
        <v>1452</v>
      </c>
      <c r="G1293" s="31" t="s">
        <v>45</v>
      </c>
      <c r="H1293" s="17" t="s">
        <v>12</v>
      </c>
      <c r="I1293" s="2">
        <v>0.9683733388276502</v>
      </c>
      <c r="J1293" s="24"/>
      <c r="K1293" s="19">
        <v>11700</v>
      </c>
      <c r="L1293" s="20">
        <v>6640</v>
      </c>
    </row>
    <row r="1294" spans="1:13" s="21" customFormat="1" ht="38" hidden="1" x14ac:dyDescent="0.3">
      <c r="A1294" s="22">
        <v>2014</v>
      </c>
      <c r="B1294" s="22">
        <v>2017</v>
      </c>
      <c r="C1294" s="22">
        <v>8</v>
      </c>
      <c r="D1294" s="22" t="s">
        <v>299</v>
      </c>
      <c r="E1294" s="31" t="s">
        <v>406</v>
      </c>
      <c r="F1294" s="16" t="s">
        <v>4094</v>
      </c>
      <c r="G1294" s="31" t="s">
        <v>160</v>
      </c>
      <c r="H1294" s="17" t="s">
        <v>199</v>
      </c>
      <c r="I1294" s="2">
        <v>0.96517976717832499</v>
      </c>
      <c r="J1294" s="24"/>
      <c r="K1294" s="19">
        <v>14850</v>
      </c>
      <c r="L1294" s="20">
        <v>8110</v>
      </c>
    </row>
    <row r="1295" spans="1:13" s="21" customFormat="1" ht="25.5" hidden="1" x14ac:dyDescent="0.3">
      <c r="A1295" s="22">
        <v>2014</v>
      </c>
      <c r="B1295" s="22">
        <v>2017</v>
      </c>
      <c r="C1295" s="22">
        <v>8</v>
      </c>
      <c r="D1295" s="22" t="s">
        <v>300</v>
      </c>
      <c r="E1295" s="31" t="s">
        <v>3710</v>
      </c>
      <c r="F1295" s="16" t="s">
        <v>4095</v>
      </c>
      <c r="G1295" s="31" t="s">
        <v>30</v>
      </c>
      <c r="H1295" s="17" t="s">
        <v>2</v>
      </c>
      <c r="I1295" s="2">
        <v>0.96322241681260967</v>
      </c>
      <c r="J1295" s="24"/>
      <c r="K1295" s="19">
        <v>19300</v>
      </c>
      <c r="L1295" s="20">
        <v>9921</v>
      </c>
    </row>
    <row r="1296" spans="1:13" s="21" customFormat="1" ht="38" hidden="1" x14ac:dyDescent="0.3">
      <c r="A1296" s="22">
        <v>2014</v>
      </c>
      <c r="B1296" s="22">
        <v>2017</v>
      </c>
      <c r="C1296" s="22">
        <v>8</v>
      </c>
      <c r="D1296" s="22" t="s">
        <v>301</v>
      </c>
      <c r="E1296" s="31" t="s">
        <v>409</v>
      </c>
      <c r="F1296" s="16" t="s">
        <v>410</v>
      </c>
      <c r="G1296" s="31" t="s">
        <v>30</v>
      </c>
      <c r="H1296" s="17" t="s">
        <v>2</v>
      </c>
      <c r="I1296" s="2">
        <v>0.95353868342433301</v>
      </c>
      <c r="J1296" s="24"/>
      <c r="K1296" s="19">
        <v>9824</v>
      </c>
      <c r="L1296" s="20">
        <v>4735</v>
      </c>
    </row>
    <row r="1297" spans="1:13" s="21" customFormat="1" ht="38" hidden="1" x14ac:dyDescent="0.3">
      <c r="A1297" s="27">
        <v>2014</v>
      </c>
      <c r="B1297" s="27">
        <v>2017</v>
      </c>
      <c r="C1297" s="27">
        <v>8</v>
      </c>
      <c r="D1297" s="27" t="s">
        <v>302</v>
      </c>
      <c r="E1297" s="28" t="s">
        <v>411</v>
      </c>
      <c r="F1297" s="28" t="s">
        <v>4096</v>
      </c>
      <c r="G1297" s="28" t="s">
        <v>63</v>
      </c>
      <c r="H1297" s="25" t="s">
        <v>20</v>
      </c>
      <c r="I1297" s="2">
        <v>0.94972700113320285</v>
      </c>
      <c r="J1297" s="24"/>
      <c r="K1297" s="19">
        <v>13500</v>
      </c>
      <c r="L1297" s="20">
        <v>6074</v>
      </c>
      <c r="M1297" s="21" t="s">
        <v>1366</v>
      </c>
    </row>
    <row r="1298" spans="1:13" s="21" customFormat="1" ht="63" hidden="1" x14ac:dyDescent="0.3">
      <c r="A1298" s="22">
        <v>2014</v>
      </c>
      <c r="B1298" s="22">
        <v>2017</v>
      </c>
      <c r="C1298" s="22">
        <v>8</v>
      </c>
      <c r="D1298" s="22" t="s">
        <v>303</v>
      </c>
      <c r="E1298" s="31" t="s">
        <v>3711</v>
      </c>
      <c r="F1298" s="16" t="s">
        <v>1574</v>
      </c>
      <c r="G1298" s="31" t="s">
        <v>44</v>
      </c>
      <c r="H1298" s="17" t="s">
        <v>18</v>
      </c>
      <c r="I1298" s="2">
        <v>0.94066137838673147</v>
      </c>
      <c r="J1298" s="24"/>
      <c r="K1298" s="19">
        <v>19460</v>
      </c>
      <c r="L1298" s="20">
        <v>6882</v>
      </c>
    </row>
    <row r="1299" spans="1:13" s="21" customFormat="1" ht="38" hidden="1" x14ac:dyDescent="0.3">
      <c r="A1299" s="22">
        <v>2014</v>
      </c>
      <c r="B1299" s="22">
        <v>2017</v>
      </c>
      <c r="C1299" s="22">
        <v>8</v>
      </c>
      <c r="D1299" s="22" t="s">
        <v>304</v>
      </c>
      <c r="E1299" s="31" t="s">
        <v>413</v>
      </c>
      <c r="F1299" s="31" t="s">
        <v>1404</v>
      </c>
      <c r="G1299" s="31" t="s">
        <v>8</v>
      </c>
      <c r="H1299" s="17" t="s">
        <v>17</v>
      </c>
      <c r="I1299" s="2">
        <v>0.93942515710312147</v>
      </c>
      <c r="J1299" s="24"/>
      <c r="K1299" s="19">
        <v>27500</v>
      </c>
      <c r="L1299" s="20">
        <v>9137</v>
      </c>
    </row>
    <row r="1300" spans="1:13" s="21" customFormat="1" ht="38" hidden="1" x14ac:dyDescent="0.3">
      <c r="A1300" s="22">
        <v>2014</v>
      </c>
      <c r="B1300" s="22">
        <v>2017</v>
      </c>
      <c r="C1300" s="22">
        <v>9</v>
      </c>
      <c r="D1300" s="22" t="s">
        <v>305</v>
      </c>
      <c r="E1300" s="31" t="s">
        <v>3712</v>
      </c>
      <c r="F1300" s="16" t="s">
        <v>415</v>
      </c>
      <c r="G1300" s="31" t="s">
        <v>69</v>
      </c>
      <c r="H1300" s="17" t="s">
        <v>1</v>
      </c>
      <c r="I1300" s="2">
        <v>1</v>
      </c>
      <c r="J1300" s="24"/>
      <c r="K1300" s="19">
        <v>12350</v>
      </c>
      <c r="L1300" s="20">
        <v>7045</v>
      </c>
    </row>
    <row r="1301" spans="1:13" s="21" customFormat="1" ht="25.5" hidden="1" x14ac:dyDescent="0.3">
      <c r="A1301" s="22">
        <v>2014</v>
      </c>
      <c r="B1301" s="22">
        <v>2017</v>
      </c>
      <c r="C1301" s="22">
        <v>9</v>
      </c>
      <c r="D1301" s="22" t="s">
        <v>306</v>
      </c>
      <c r="E1301" s="31" t="s">
        <v>3713</v>
      </c>
      <c r="F1301" s="16" t="s">
        <v>416</v>
      </c>
      <c r="G1301" s="31" t="s">
        <v>68</v>
      </c>
      <c r="H1301" s="17" t="s">
        <v>1</v>
      </c>
      <c r="I1301" s="2">
        <v>0.99845599588265577</v>
      </c>
      <c r="J1301" s="24"/>
      <c r="K1301" s="19">
        <v>22890</v>
      </c>
      <c r="L1301" s="20">
        <v>12702</v>
      </c>
    </row>
    <row r="1302" spans="1:13" s="21" customFormat="1" ht="25.5" hidden="1" x14ac:dyDescent="0.3">
      <c r="A1302" s="22">
        <v>2014</v>
      </c>
      <c r="B1302" s="22">
        <v>2017</v>
      </c>
      <c r="C1302" s="22">
        <v>9</v>
      </c>
      <c r="D1302" s="22" t="s">
        <v>307</v>
      </c>
      <c r="E1302" s="31" t="s">
        <v>417</v>
      </c>
      <c r="F1302" s="31" t="s">
        <v>418</v>
      </c>
      <c r="G1302" s="31" t="s">
        <v>46</v>
      </c>
      <c r="H1302" s="17" t="s">
        <v>1</v>
      </c>
      <c r="I1302" s="2">
        <v>0.97786927431806481</v>
      </c>
      <c r="J1302" s="24"/>
      <c r="K1302" s="19">
        <v>29865</v>
      </c>
      <c r="L1302" s="20">
        <v>15643</v>
      </c>
    </row>
    <row r="1303" spans="1:13" s="21" customFormat="1" ht="50.5" hidden="1" x14ac:dyDescent="0.3">
      <c r="A1303" s="22">
        <v>2014</v>
      </c>
      <c r="B1303" s="22">
        <v>2017</v>
      </c>
      <c r="C1303" s="22">
        <v>9</v>
      </c>
      <c r="D1303" s="22" t="s">
        <v>308</v>
      </c>
      <c r="E1303" s="31" t="s">
        <v>419</v>
      </c>
      <c r="F1303" s="16" t="s">
        <v>1577</v>
      </c>
      <c r="G1303" s="31" t="s">
        <v>68</v>
      </c>
      <c r="H1303" s="17" t="s">
        <v>1</v>
      </c>
      <c r="I1303" s="2">
        <v>0.97786927431806481</v>
      </c>
      <c r="J1303" s="24"/>
      <c r="K1303" s="19">
        <v>21400</v>
      </c>
      <c r="L1303" s="20">
        <v>11209</v>
      </c>
    </row>
    <row r="1304" spans="1:13" s="21" customFormat="1" ht="38" hidden="1" x14ac:dyDescent="0.3">
      <c r="A1304" s="22">
        <v>2014</v>
      </c>
      <c r="B1304" s="22">
        <v>2017</v>
      </c>
      <c r="C1304" s="22">
        <v>9</v>
      </c>
      <c r="D1304" s="22" t="s">
        <v>309</v>
      </c>
      <c r="E1304" s="31" t="s">
        <v>420</v>
      </c>
      <c r="F1304" s="31" t="s">
        <v>1578</v>
      </c>
      <c r="G1304" s="31" t="s">
        <v>68</v>
      </c>
      <c r="H1304" s="17" t="s">
        <v>1</v>
      </c>
      <c r="I1304" s="2">
        <v>0.97786927431806481</v>
      </c>
      <c r="J1304" s="24"/>
      <c r="K1304" s="19">
        <v>18120</v>
      </c>
      <c r="L1304" s="20">
        <v>9491</v>
      </c>
    </row>
    <row r="1305" spans="1:13" s="21" customFormat="1" ht="50.5" hidden="1" x14ac:dyDescent="0.3">
      <c r="A1305" s="22">
        <v>2014</v>
      </c>
      <c r="B1305" s="22">
        <v>2017</v>
      </c>
      <c r="C1305" s="22">
        <v>9</v>
      </c>
      <c r="D1305" s="22" t="s">
        <v>310</v>
      </c>
      <c r="E1305" s="31" t="s">
        <v>421</v>
      </c>
      <c r="F1305" s="16" t="s">
        <v>125</v>
      </c>
      <c r="G1305" s="31" t="s">
        <v>68</v>
      </c>
      <c r="H1305" s="17" t="s">
        <v>1</v>
      </c>
      <c r="I1305" s="2">
        <v>0.97786927431806481</v>
      </c>
      <c r="J1305" s="24"/>
      <c r="K1305" s="19">
        <v>27750</v>
      </c>
      <c r="L1305" s="20">
        <v>14535</v>
      </c>
    </row>
    <row r="1306" spans="1:13" s="21" customFormat="1" ht="25.5" hidden="1" x14ac:dyDescent="0.3">
      <c r="A1306" s="22">
        <v>2014</v>
      </c>
      <c r="B1306" s="22">
        <v>2017</v>
      </c>
      <c r="C1306" s="22">
        <v>9</v>
      </c>
      <c r="D1306" s="22" t="s">
        <v>311</v>
      </c>
      <c r="E1306" s="31" t="s">
        <v>422</v>
      </c>
      <c r="F1306" s="31" t="s">
        <v>128</v>
      </c>
      <c r="G1306" s="31" t="s">
        <v>68</v>
      </c>
      <c r="H1306" s="17" t="s">
        <v>1</v>
      </c>
      <c r="I1306" s="2">
        <v>0.97704580545548114</v>
      </c>
      <c r="J1306" s="24"/>
      <c r="K1306" s="19">
        <v>28700</v>
      </c>
      <c r="L1306" s="20">
        <v>14586</v>
      </c>
    </row>
    <row r="1307" spans="1:13" s="21" customFormat="1" ht="50.5" hidden="1" x14ac:dyDescent="0.3">
      <c r="A1307" s="22">
        <v>2014</v>
      </c>
      <c r="B1307" s="22">
        <v>2017</v>
      </c>
      <c r="C1307" s="22">
        <v>9</v>
      </c>
      <c r="D1307" s="22" t="s">
        <v>312</v>
      </c>
      <c r="E1307" s="31" t="s">
        <v>3714</v>
      </c>
      <c r="F1307" s="16" t="s">
        <v>424</v>
      </c>
      <c r="G1307" s="31" t="s">
        <v>46</v>
      </c>
      <c r="H1307" s="17" t="s">
        <v>1</v>
      </c>
      <c r="I1307" s="2">
        <v>0.94781266083376214</v>
      </c>
      <c r="J1307" s="24"/>
      <c r="K1307" s="19">
        <v>4556</v>
      </c>
      <c r="L1307" s="20">
        <v>1749</v>
      </c>
    </row>
    <row r="1308" spans="1:13" s="21" customFormat="1" ht="38" hidden="1" x14ac:dyDescent="0.3">
      <c r="A1308" s="22">
        <v>2014</v>
      </c>
      <c r="B1308" s="22">
        <v>2017</v>
      </c>
      <c r="C1308" s="22">
        <v>9</v>
      </c>
      <c r="D1308" s="22" t="s">
        <v>313</v>
      </c>
      <c r="E1308" s="31" t="s">
        <v>425</v>
      </c>
      <c r="F1308" s="31" t="s">
        <v>1579</v>
      </c>
      <c r="G1308" s="31" t="s">
        <v>68</v>
      </c>
      <c r="H1308" s="17" t="s">
        <v>1</v>
      </c>
      <c r="I1308" s="2">
        <v>0.94698919197117859</v>
      </c>
      <c r="J1308" s="24"/>
      <c r="K1308" s="19">
        <v>29800</v>
      </c>
      <c r="L1308" s="20">
        <v>10973</v>
      </c>
    </row>
    <row r="1309" spans="1:13" s="21" customFormat="1" ht="63" hidden="1" x14ac:dyDescent="0.3">
      <c r="A1309" s="17">
        <v>2014</v>
      </c>
      <c r="B1309" s="17">
        <v>2017</v>
      </c>
      <c r="C1309" s="22">
        <v>9</v>
      </c>
      <c r="D1309" s="22" t="s">
        <v>314</v>
      </c>
      <c r="E1309" s="31" t="s">
        <v>426</v>
      </c>
      <c r="F1309" s="31" t="s">
        <v>427</v>
      </c>
      <c r="G1309" s="31" t="s">
        <v>160</v>
      </c>
      <c r="H1309" s="17" t="s">
        <v>199</v>
      </c>
      <c r="I1309" s="4">
        <v>0.94698919197117859</v>
      </c>
      <c r="J1309" s="18"/>
      <c r="K1309" s="19">
        <v>10900</v>
      </c>
      <c r="L1309" s="20">
        <v>4014</v>
      </c>
    </row>
    <row r="1310" spans="1:13" s="21" customFormat="1" ht="38" hidden="1" x14ac:dyDescent="0.3">
      <c r="A1310" s="17">
        <v>2014</v>
      </c>
      <c r="B1310" s="17">
        <v>2017</v>
      </c>
      <c r="C1310" s="22">
        <v>9</v>
      </c>
      <c r="D1310" s="22" t="s">
        <v>315</v>
      </c>
      <c r="E1310" s="31" t="s">
        <v>428</v>
      </c>
      <c r="F1310" s="31" t="s">
        <v>1580</v>
      </c>
      <c r="G1310" s="31" t="s">
        <v>68</v>
      </c>
      <c r="H1310" s="17" t="s">
        <v>1</v>
      </c>
      <c r="I1310" s="4">
        <v>0.94616572310859492</v>
      </c>
      <c r="J1310" s="18"/>
      <c r="K1310" s="19">
        <v>26362</v>
      </c>
      <c r="L1310" s="20">
        <v>9297</v>
      </c>
    </row>
    <row r="1311" spans="1:13" s="21" customFormat="1" ht="50.5" hidden="1" x14ac:dyDescent="0.3">
      <c r="A1311" s="17">
        <v>2014</v>
      </c>
      <c r="B1311" s="17">
        <v>2017</v>
      </c>
      <c r="C1311" s="22">
        <v>9</v>
      </c>
      <c r="D1311" s="22" t="s">
        <v>316</v>
      </c>
      <c r="E1311" s="31" t="s">
        <v>429</v>
      </c>
      <c r="F1311" s="31" t="s">
        <v>430</v>
      </c>
      <c r="G1311" s="31" t="s">
        <v>64</v>
      </c>
      <c r="H1311" s="17" t="s">
        <v>2</v>
      </c>
      <c r="I1311" s="4">
        <v>0.94379825012866692</v>
      </c>
      <c r="J1311" s="18"/>
      <c r="K1311" s="19">
        <v>23221</v>
      </c>
      <c r="L1311" s="20">
        <v>7467</v>
      </c>
    </row>
    <row r="1312" spans="1:13" s="21" customFormat="1" ht="50.5" hidden="1" x14ac:dyDescent="0.3">
      <c r="A1312" s="17">
        <v>2014</v>
      </c>
      <c r="B1312" s="17">
        <v>2017</v>
      </c>
      <c r="C1312" s="22">
        <v>10</v>
      </c>
      <c r="D1312" s="22" t="s">
        <v>317</v>
      </c>
      <c r="E1312" s="31" t="s">
        <v>433</v>
      </c>
      <c r="F1312" s="31" t="s">
        <v>434</v>
      </c>
      <c r="G1312" s="31" t="s">
        <v>104</v>
      </c>
      <c r="H1312" s="17" t="s">
        <v>3</v>
      </c>
      <c r="I1312" s="4">
        <v>1</v>
      </c>
      <c r="J1312" s="18"/>
      <c r="K1312" s="19">
        <v>2940</v>
      </c>
      <c r="L1312" s="20">
        <v>1788</v>
      </c>
    </row>
    <row r="1313" spans="1:13" s="21" customFormat="1" ht="38" hidden="1" x14ac:dyDescent="0.3">
      <c r="A1313" s="25">
        <v>2014</v>
      </c>
      <c r="B1313" s="25">
        <v>2017</v>
      </c>
      <c r="C1313" s="27">
        <v>10</v>
      </c>
      <c r="D1313" s="27" t="s">
        <v>318</v>
      </c>
      <c r="E1313" s="28" t="s">
        <v>435</v>
      </c>
      <c r="F1313" s="28" t="s">
        <v>1585</v>
      </c>
      <c r="G1313" s="28" t="s">
        <v>42</v>
      </c>
      <c r="H1313" s="25" t="s">
        <v>13</v>
      </c>
      <c r="I1313" s="4">
        <v>0.97731446472939398</v>
      </c>
      <c r="J1313" s="18"/>
      <c r="K1313" s="19">
        <v>3905</v>
      </c>
      <c r="L1313" s="20">
        <v>2159</v>
      </c>
      <c r="M1313" s="21" t="s">
        <v>1366</v>
      </c>
    </row>
    <row r="1314" spans="1:13" s="21" customFormat="1" ht="50.5" hidden="1" x14ac:dyDescent="0.3">
      <c r="A1314" s="17">
        <v>2014</v>
      </c>
      <c r="B1314" s="17">
        <v>2017</v>
      </c>
      <c r="C1314" s="22">
        <v>10</v>
      </c>
      <c r="D1314" s="22" t="s">
        <v>319</v>
      </c>
      <c r="E1314" s="31" t="s">
        <v>3715</v>
      </c>
      <c r="F1314" s="16" t="s">
        <v>437</v>
      </c>
      <c r="G1314" s="31" t="s">
        <v>71</v>
      </c>
      <c r="H1314" s="17" t="s">
        <v>1</v>
      </c>
      <c r="I1314" s="4">
        <v>0.94631089985956574</v>
      </c>
      <c r="J1314" s="18"/>
      <c r="K1314" s="19">
        <v>7015</v>
      </c>
      <c r="L1314" s="20">
        <v>3034</v>
      </c>
    </row>
    <row r="1315" spans="1:13" s="21" customFormat="1" ht="38" hidden="1" x14ac:dyDescent="0.3">
      <c r="A1315" s="25">
        <v>2014</v>
      </c>
      <c r="B1315" s="25">
        <v>2017</v>
      </c>
      <c r="C1315" s="27">
        <v>10</v>
      </c>
      <c r="D1315" s="27" t="s">
        <v>320</v>
      </c>
      <c r="E1315" s="28" t="s">
        <v>438</v>
      </c>
      <c r="F1315" s="28" t="s">
        <v>129</v>
      </c>
      <c r="G1315" s="28" t="s">
        <v>74</v>
      </c>
      <c r="H1315" s="25" t="s">
        <v>4</v>
      </c>
      <c r="I1315" s="4">
        <v>0.93691260667602905</v>
      </c>
      <c r="J1315" s="18"/>
      <c r="K1315" s="19">
        <v>6020</v>
      </c>
      <c r="L1315" s="20">
        <v>2548</v>
      </c>
      <c r="M1315" s="21" t="s">
        <v>1366</v>
      </c>
    </row>
    <row r="1316" spans="1:13" s="21" customFormat="1" ht="25.5" hidden="1" x14ac:dyDescent="0.3">
      <c r="A1316" s="17">
        <v>2014</v>
      </c>
      <c r="B1316" s="17">
        <v>2017</v>
      </c>
      <c r="C1316" s="22">
        <v>10</v>
      </c>
      <c r="D1316" s="22" t="s">
        <v>321</v>
      </c>
      <c r="E1316" s="31" t="s">
        <v>440</v>
      </c>
      <c r="F1316" s="31" t="s">
        <v>1454</v>
      </c>
      <c r="G1316" s="31" t="s">
        <v>71</v>
      </c>
      <c r="H1316" s="17" t="s">
        <v>1</v>
      </c>
      <c r="I1316" s="4">
        <v>0.90958193799287035</v>
      </c>
      <c r="J1316" s="18"/>
      <c r="K1316" s="19">
        <v>14500</v>
      </c>
      <c r="L1316" s="20">
        <v>5601</v>
      </c>
    </row>
    <row r="1317" spans="1:13" s="21" customFormat="1" ht="25.5" hidden="1" x14ac:dyDescent="0.3">
      <c r="A1317" s="17">
        <v>2014</v>
      </c>
      <c r="B1317" s="17">
        <v>2017</v>
      </c>
      <c r="C1317" s="22">
        <v>12</v>
      </c>
      <c r="D1317" s="22" t="s">
        <v>322</v>
      </c>
      <c r="E1317" s="31" t="s">
        <v>1190</v>
      </c>
      <c r="F1317" s="16" t="s">
        <v>1455</v>
      </c>
      <c r="G1317" s="31" t="s">
        <v>71</v>
      </c>
      <c r="H1317" s="17" t="s">
        <v>1</v>
      </c>
      <c r="I1317" s="4">
        <v>1</v>
      </c>
      <c r="J1317" s="18"/>
      <c r="K1317" s="19">
        <v>18250</v>
      </c>
      <c r="L1317" s="20">
        <v>9437</v>
      </c>
    </row>
    <row r="1318" spans="1:13" s="21" customFormat="1" ht="25.5" hidden="1" x14ac:dyDescent="0.3">
      <c r="A1318" s="25">
        <v>2014</v>
      </c>
      <c r="B1318" s="25">
        <v>2017</v>
      </c>
      <c r="C1318" s="27">
        <v>12</v>
      </c>
      <c r="D1318" s="27" t="s">
        <v>323</v>
      </c>
      <c r="E1318" s="28" t="s">
        <v>445</v>
      </c>
      <c r="F1318" s="28" t="s">
        <v>2748</v>
      </c>
      <c r="G1318" s="28" t="s">
        <v>74</v>
      </c>
      <c r="H1318" s="25" t="s">
        <v>4</v>
      </c>
      <c r="I1318" s="4">
        <v>0.99660044619143728</v>
      </c>
      <c r="J1318" s="18"/>
      <c r="K1318" s="19">
        <v>16700</v>
      </c>
      <c r="L1318" s="20">
        <v>8364</v>
      </c>
      <c r="M1318" s="21" t="s">
        <v>1366</v>
      </c>
    </row>
    <row r="1319" spans="1:13" s="21" customFormat="1" ht="25.5" hidden="1" x14ac:dyDescent="0.3">
      <c r="A1319" s="25">
        <v>2014</v>
      </c>
      <c r="B1319" s="25">
        <v>2017</v>
      </c>
      <c r="C1319" s="27">
        <v>12</v>
      </c>
      <c r="D1319" s="27" t="s">
        <v>324</v>
      </c>
      <c r="E1319" s="28" t="s">
        <v>108</v>
      </c>
      <c r="F1319" s="29" t="s">
        <v>1586</v>
      </c>
      <c r="G1319" s="28" t="s">
        <v>71</v>
      </c>
      <c r="H1319" s="25" t="s">
        <v>1</v>
      </c>
      <c r="I1319" s="4">
        <v>0.98672049293530217</v>
      </c>
      <c r="J1319" s="18"/>
      <c r="K1319" s="19">
        <v>4400</v>
      </c>
      <c r="L1319" s="20">
        <v>1989</v>
      </c>
      <c r="M1319" s="21" t="s">
        <v>1366</v>
      </c>
    </row>
    <row r="1320" spans="1:13" s="21" customFormat="1" ht="25.5" hidden="1" x14ac:dyDescent="0.3">
      <c r="A1320" s="17">
        <v>2014</v>
      </c>
      <c r="B1320" s="17">
        <v>2017</v>
      </c>
      <c r="C1320" s="22">
        <v>13</v>
      </c>
      <c r="D1320" s="22" t="s">
        <v>325</v>
      </c>
      <c r="E1320" s="31" t="s">
        <v>109</v>
      </c>
      <c r="F1320" s="31" t="s">
        <v>1588</v>
      </c>
      <c r="G1320" s="31" t="s">
        <v>97</v>
      </c>
      <c r="H1320" s="17" t="s">
        <v>11</v>
      </c>
      <c r="I1320" s="4">
        <v>1</v>
      </c>
      <c r="J1320" s="18"/>
      <c r="K1320" s="19">
        <v>14080</v>
      </c>
      <c r="L1320" s="20">
        <v>8733</v>
      </c>
    </row>
    <row r="1321" spans="1:13" s="21" customFormat="1" ht="38" hidden="1" x14ac:dyDescent="0.3">
      <c r="A1321" s="17">
        <v>2014</v>
      </c>
      <c r="B1321" s="17">
        <v>2017</v>
      </c>
      <c r="C1321" s="22">
        <v>13</v>
      </c>
      <c r="D1321" s="22" t="s">
        <v>326</v>
      </c>
      <c r="E1321" s="31" t="s">
        <v>447</v>
      </c>
      <c r="F1321" s="31" t="s">
        <v>448</v>
      </c>
      <c r="G1321" s="31" t="s">
        <v>89</v>
      </c>
      <c r="H1321" s="17" t="s">
        <v>16</v>
      </c>
      <c r="I1321" s="4">
        <v>0.99807197943444736</v>
      </c>
      <c r="J1321" s="18"/>
      <c r="K1321" s="19">
        <v>21958</v>
      </c>
      <c r="L1321" s="20">
        <v>13346</v>
      </c>
    </row>
    <row r="1322" spans="1:13" s="21" customFormat="1" ht="63" hidden="1" x14ac:dyDescent="0.3">
      <c r="A1322" s="17">
        <v>2014</v>
      </c>
      <c r="B1322" s="17">
        <v>2017</v>
      </c>
      <c r="C1322" s="22">
        <v>13</v>
      </c>
      <c r="D1322" s="22" t="s">
        <v>327</v>
      </c>
      <c r="E1322" s="31" t="s">
        <v>1191</v>
      </c>
      <c r="F1322" s="31" t="s">
        <v>4097</v>
      </c>
      <c r="G1322" s="31" t="s">
        <v>38</v>
      </c>
      <c r="H1322" s="17" t="s">
        <v>14</v>
      </c>
      <c r="I1322" s="4">
        <v>0.97954155955441313</v>
      </c>
      <c r="J1322" s="18"/>
      <c r="K1322" s="19">
        <v>12100</v>
      </c>
      <c r="L1322" s="20">
        <v>6827</v>
      </c>
    </row>
    <row r="1323" spans="1:13" s="21" customFormat="1" ht="25.5" hidden="1" x14ac:dyDescent="0.3">
      <c r="A1323" s="17">
        <v>2014</v>
      </c>
      <c r="B1323" s="17">
        <v>2017</v>
      </c>
      <c r="C1323" s="22">
        <v>13</v>
      </c>
      <c r="D1323" s="22" t="s">
        <v>328</v>
      </c>
      <c r="E1323" s="31" t="s">
        <v>452</v>
      </c>
      <c r="F1323" s="31" t="s">
        <v>453</v>
      </c>
      <c r="G1323" s="31" t="s">
        <v>80</v>
      </c>
      <c r="H1323" s="17" t="s">
        <v>3</v>
      </c>
      <c r="I1323" s="4">
        <v>0.95715509854327341</v>
      </c>
      <c r="J1323" s="18"/>
      <c r="K1323" s="19">
        <v>8000</v>
      </c>
      <c r="L1323" s="20">
        <v>3966</v>
      </c>
    </row>
    <row r="1324" spans="1:13" s="21" customFormat="1" ht="13" hidden="1" x14ac:dyDescent="0.3">
      <c r="A1324" s="17">
        <v>2014</v>
      </c>
      <c r="B1324" s="17">
        <v>2017</v>
      </c>
      <c r="C1324" s="22">
        <v>13</v>
      </c>
      <c r="D1324" s="22" t="s">
        <v>329</v>
      </c>
      <c r="E1324" s="31" t="s">
        <v>457</v>
      </c>
      <c r="F1324" s="31" t="s">
        <v>4098</v>
      </c>
      <c r="G1324" s="31" t="s">
        <v>96</v>
      </c>
      <c r="H1324" s="17" t="s">
        <v>1</v>
      </c>
      <c r="I1324" s="4">
        <v>0.90167095115681239</v>
      </c>
      <c r="J1324" s="18"/>
      <c r="K1324" s="19">
        <v>16200</v>
      </c>
      <c r="L1324" s="20">
        <v>5310</v>
      </c>
    </row>
    <row r="1325" spans="1:13" s="21" customFormat="1" ht="38" x14ac:dyDescent="0.3">
      <c r="A1325" s="22">
        <v>2015</v>
      </c>
      <c r="B1325" s="22">
        <v>2018</v>
      </c>
      <c r="C1325" s="22">
        <v>12</v>
      </c>
      <c r="D1325" s="22" t="s">
        <v>797</v>
      </c>
      <c r="E1325" s="31" t="s">
        <v>1134</v>
      </c>
      <c r="F1325" s="16" t="s">
        <v>1543</v>
      </c>
      <c r="G1325" s="31" t="s">
        <v>82</v>
      </c>
      <c r="H1325" s="22" t="s">
        <v>2</v>
      </c>
      <c r="I1325" s="4">
        <v>0.96422764227642266</v>
      </c>
      <c r="J1325" s="18">
        <v>17</v>
      </c>
      <c r="K1325" s="19">
        <v>4665</v>
      </c>
      <c r="L1325" s="20">
        <v>1880</v>
      </c>
    </row>
    <row r="1326" spans="1:13" ht="13" x14ac:dyDescent="0.3">
      <c r="A1326" s="45" t="s">
        <v>166</v>
      </c>
      <c r="B1326" s="46"/>
      <c r="C1326" s="46"/>
      <c r="D1326" s="46"/>
      <c r="E1326" s="46"/>
      <c r="F1326" s="46"/>
      <c r="G1326" s="46"/>
      <c r="H1326" s="46"/>
      <c r="I1326" s="46"/>
      <c r="J1326" s="47"/>
      <c r="K1326" s="14">
        <f>SUBTOTAL(9,K2:K1325)</f>
        <v>169549</v>
      </c>
      <c r="L1326" s="15">
        <f>SUBTOTAL(9,L2:L1325)</f>
        <v>90612</v>
      </c>
    </row>
    <row r="1327" spans="1:13" ht="13" x14ac:dyDescent="0.3">
      <c r="K1327" s="13"/>
      <c r="L1327" s="3"/>
    </row>
    <row r="1328" spans="1:13" ht="30" customHeight="1" x14ac:dyDescent="0.25">
      <c r="A1328" s="42" t="s">
        <v>4112</v>
      </c>
      <c r="B1328" s="42"/>
      <c r="C1328" s="43"/>
      <c r="D1328" s="43"/>
      <c r="E1328" s="43"/>
      <c r="F1328" s="43"/>
      <c r="G1328" s="43"/>
      <c r="H1328" s="43"/>
      <c r="I1328" s="43"/>
      <c r="J1328" s="43"/>
      <c r="K1328" s="43"/>
      <c r="L1328" s="43"/>
    </row>
    <row r="1329" spans="1:12" ht="30" customHeight="1" x14ac:dyDescent="0.25">
      <c r="A1329" s="42" t="s">
        <v>4115</v>
      </c>
      <c r="B1329" s="42"/>
      <c r="C1329" s="43"/>
      <c r="D1329" s="43"/>
      <c r="E1329" s="43"/>
      <c r="F1329" s="43"/>
      <c r="G1329" s="43"/>
      <c r="H1329" s="43"/>
      <c r="I1329" s="43"/>
      <c r="J1329" s="43"/>
      <c r="K1329" s="43"/>
      <c r="L1329" s="43"/>
    </row>
    <row r="1330" spans="1:12" ht="30" customHeight="1" x14ac:dyDescent="0.25">
      <c r="A1330" s="42" t="s">
        <v>2757</v>
      </c>
      <c r="B1330" s="42"/>
      <c r="C1330" s="42"/>
      <c r="D1330" s="42"/>
      <c r="E1330" s="42"/>
      <c r="F1330" s="42"/>
      <c r="G1330" s="42"/>
      <c r="H1330" s="42"/>
      <c r="I1330" s="42"/>
      <c r="J1330" s="42"/>
      <c r="K1330" s="42"/>
      <c r="L1330" s="42"/>
    </row>
    <row r="1331" spans="1:12" ht="33" customHeight="1" x14ac:dyDescent="0.25">
      <c r="A1331" s="42"/>
      <c r="B1331" s="42"/>
      <c r="C1331" s="42"/>
      <c r="D1331" s="42"/>
      <c r="E1331" s="42"/>
      <c r="F1331" s="42"/>
      <c r="G1331" s="42"/>
      <c r="H1331" s="42"/>
      <c r="I1331" s="42"/>
      <c r="J1331" s="42"/>
      <c r="K1331" s="42"/>
      <c r="L1331" s="42"/>
    </row>
    <row r="1332" spans="1:12" x14ac:dyDescent="0.25">
      <c r="A1332" s="48" t="s">
        <v>4119</v>
      </c>
      <c r="B1332" s="48"/>
    </row>
    <row r="1333" spans="1:12" ht="28.5" customHeight="1" x14ac:dyDescent="0.25">
      <c r="A1333" s="44"/>
      <c r="B1333" s="44"/>
      <c r="C1333" s="44"/>
      <c r="D1333" s="44"/>
      <c r="E1333" s="44"/>
      <c r="F1333" s="44"/>
      <c r="G1333" s="44"/>
      <c r="H1333" s="44"/>
      <c r="I1333" s="44"/>
      <c r="J1333" s="44"/>
      <c r="K1333" s="44"/>
      <c r="L1333" s="44"/>
    </row>
    <row r="1335" spans="1:12" x14ac:dyDescent="0.25">
      <c r="A1335" s="8"/>
      <c r="B1335" s="8"/>
    </row>
  </sheetData>
  <autoFilter ref="A1:M1324">
    <filterColumn colId="6">
      <filters>
        <filter val="Filozofická fakulta UPJŠ"/>
      </filters>
    </filterColumn>
    <sortState ref="A246:M1325">
      <sortCondition descending="1" ref="A1:A1324"/>
    </sortState>
  </autoFilter>
  <sortState ref="A2:N1324">
    <sortCondition descending="1" ref="A2:A1324"/>
    <sortCondition ref="C2:C1324"/>
    <sortCondition ref="J2:J1324"/>
  </sortState>
  <mergeCells count="7">
    <mergeCell ref="A1328:L1328"/>
    <mergeCell ref="A1329:L1329"/>
    <mergeCell ref="A1330:L1330"/>
    <mergeCell ref="A1333:L1333"/>
    <mergeCell ref="A1326:J1326"/>
    <mergeCell ref="A1331:L1331"/>
    <mergeCell ref="A1332:B1332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2017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sqref="A1:A2"/>
    </sheetView>
  </sheetViews>
  <sheetFormatPr defaultRowHeight="12.5" x14ac:dyDescent="0.25"/>
  <cols>
    <col min="1" max="1" width="27.1796875" bestFit="1" customWidth="1"/>
    <col min="15" max="15" width="13.26953125" bestFit="1" customWidth="1"/>
  </cols>
  <sheetData>
    <row r="1" spans="1:15" ht="27" customHeight="1" x14ac:dyDescent="0.25">
      <c r="A1" s="54">
        <v>2017</v>
      </c>
      <c r="B1" s="49" t="s">
        <v>165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1"/>
    </row>
    <row r="2" spans="1:15" ht="14.5" x14ac:dyDescent="0.35">
      <c r="A2" s="55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2" t="s">
        <v>164</v>
      </c>
    </row>
    <row r="3" spans="1:15" ht="63.5" x14ac:dyDescent="0.35">
      <c r="A3" s="36" t="s">
        <v>4113</v>
      </c>
      <c r="B3" s="37">
        <v>32</v>
      </c>
      <c r="C3" s="37">
        <v>54</v>
      </c>
      <c r="D3" s="37">
        <v>33</v>
      </c>
      <c r="E3" s="37">
        <v>28</v>
      </c>
      <c r="F3" s="37">
        <v>58</v>
      </c>
      <c r="G3" s="37">
        <v>61</v>
      </c>
      <c r="H3" s="37">
        <v>86</v>
      </c>
      <c r="I3" s="37">
        <v>92</v>
      </c>
      <c r="J3" s="37">
        <v>98</v>
      </c>
      <c r="K3" s="37">
        <v>112</v>
      </c>
      <c r="L3" s="37">
        <v>87</v>
      </c>
      <c r="M3" s="37">
        <v>63</v>
      </c>
      <c r="N3" s="37">
        <v>172</v>
      </c>
      <c r="O3" s="39">
        <f>SUM(B3:N3)</f>
        <v>976</v>
      </c>
    </row>
    <row r="4" spans="1:15" ht="58" x14ac:dyDescent="0.35">
      <c r="A4" s="11" t="s">
        <v>4116</v>
      </c>
      <c r="B4" s="38">
        <v>14</v>
      </c>
      <c r="C4" s="38">
        <v>23</v>
      </c>
      <c r="D4" s="38">
        <v>14</v>
      </c>
      <c r="E4" s="38">
        <v>12</v>
      </c>
      <c r="F4" s="38">
        <v>25</v>
      </c>
      <c r="G4" s="38">
        <v>27</v>
      </c>
      <c r="H4" s="38">
        <v>38</v>
      </c>
      <c r="I4" s="38">
        <v>40</v>
      </c>
      <c r="J4" s="38">
        <v>42</v>
      </c>
      <c r="K4" s="38">
        <v>48</v>
      </c>
      <c r="L4" s="38">
        <v>37</v>
      </c>
      <c r="M4" s="38">
        <v>27</v>
      </c>
      <c r="N4" s="38">
        <v>75</v>
      </c>
      <c r="O4" s="40">
        <f>SUM(B4:N4)</f>
        <v>422</v>
      </c>
    </row>
    <row r="5" spans="1:15" ht="29" x14ac:dyDescent="0.35">
      <c r="A5" s="34" t="s">
        <v>4114</v>
      </c>
      <c r="B5" s="35">
        <v>41</v>
      </c>
      <c r="C5" s="35">
        <v>55</v>
      </c>
      <c r="D5" s="35">
        <v>38</v>
      </c>
      <c r="E5" s="35">
        <v>38</v>
      </c>
      <c r="F5" s="35">
        <v>53</v>
      </c>
      <c r="G5" s="35">
        <v>56</v>
      </c>
      <c r="H5" s="35">
        <v>86</v>
      </c>
      <c r="I5" s="35">
        <v>93</v>
      </c>
      <c r="J5" s="35">
        <v>99</v>
      </c>
      <c r="K5" s="35">
        <v>71</v>
      </c>
      <c r="L5" s="35">
        <v>72</v>
      </c>
      <c r="M5" s="35">
        <v>53</v>
      </c>
      <c r="N5" s="35">
        <v>142</v>
      </c>
      <c r="O5" s="40">
        <f>SUM(B5:N5)</f>
        <v>897</v>
      </c>
    </row>
    <row r="6" spans="1:15" ht="14.5" x14ac:dyDescent="0.35">
      <c r="A6" s="52" t="s">
        <v>166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1">
        <f>O4+O5</f>
        <v>1319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vega_2017</vt:lpstr>
      <vt:lpstr>štatistika</vt:lpstr>
      <vt:lpstr>vega_2017!Názvy_tlače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Používateľ systému Windows</cp:lastModifiedBy>
  <cp:lastPrinted>2017-03-24T10:00:10Z</cp:lastPrinted>
  <dcterms:created xsi:type="dcterms:W3CDTF">2008-02-08T09:37:27Z</dcterms:created>
  <dcterms:modified xsi:type="dcterms:W3CDTF">2017-11-02T12:57:37Z</dcterms:modified>
</cp:coreProperties>
</file>