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uzana.szattlerova\Desktop\"/>
    </mc:Choice>
  </mc:AlternateContent>
  <bookViews>
    <workbookView xWindow="-180" yWindow="90" windowWidth="2058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<sst xmlns="http://schemas.openxmlformats.org/spreadsheetml/2006/main" count="27" uniqueCount="20">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</sst>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theme="6" tint="-0.499984740745262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2" fontId="3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indent="1"/>
    </xf>
    <xf numFmtId="1" fontId="5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4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indent="1"/>
    </xf>
    <xf numFmtId="0" fontId="8" fillId="0" borderId="0" xfId="0" applyFont="1"/>
    <xf numFmtId="164" fontId="7" fillId="0" borderId="1" xfId="0" applyNumberFormat="1" applyFont="1" applyFill="1" applyBorder="1" applyAlignment="1">
      <alignment horizontal="right" vertical="center" indent="1"/>
    </xf>
    <xf numFmtId="0" fontId="9" fillId="0" borderId="0" xfId="0" applyFont="1"/>
    <xf numFmtId="0" fontId="9" fillId="0" borderId="0" xfId="0" applyFont="1" applyAlignment="1">
      <alignment horizontal="right" vertical="center" inden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 indent="1"/>
    </xf>
    <xf numFmtId="164" fontId="11" fillId="3" borderId="1" xfId="0" applyNumberFormat="1" applyFont="1" applyFill="1" applyBorder="1" applyAlignment="1">
      <alignment horizontal="right" vertical="center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0" sqref="C10"/>
    </sheetView>
  </sheetViews>
  <sheetFormatPr defaultColWidth="0" defaultRowHeight="32.25" customHeight="1" zeroHeight="1" x14ac:dyDescent="0.2"/>
  <cols>
    <col min="1" max="1" width="49.42578125" style="18" customWidth="1"/>
    <col min="2" max="2" width="15.5703125" style="19" customWidth="1"/>
    <col min="3" max="3" width="17.7109375" style="18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420</v>
      </c>
    </row>
    <row r="3" spans="1:3" ht="20.25" customHeight="1" x14ac:dyDescent="0.2">
      <c r="A3" s="3" t="s">
        <v>1</v>
      </c>
      <c r="B3" s="8" t="s">
        <v>0</v>
      </c>
      <c r="C3" s="4">
        <v>0</v>
      </c>
    </row>
    <row r="4" spans="1:3" ht="20.25" customHeight="1" x14ac:dyDescent="0.2">
      <c r="A4" s="12" t="s">
        <v>19</v>
      </c>
      <c r="B4" s="8" t="s">
        <v>0</v>
      </c>
      <c r="C4" s="4"/>
    </row>
    <row r="5" spans="1:3" ht="20.25" customHeight="1" x14ac:dyDescent="0.2">
      <c r="A5" s="3" t="s">
        <v>13</v>
      </c>
      <c r="B5" s="8" t="s">
        <v>12</v>
      </c>
      <c r="C5" s="4"/>
    </row>
    <row r="6" spans="1:3" ht="20.25" customHeight="1" x14ac:dyDescent="0.25">
      <c r="A6" s="3" t="s">
        <v>4</v>
      </c>
      <c r="B6" s="8"/>
      <c r="C6" s="13">
        <v>43220</v>
      </c>
    </row>
    <row r="7" spans="1:3" ht="20.25" customHeight="1" x14ac:dyDescent="0.25">
      <c r="A7" s="3" t="s">
        <v>5</v>
      </c>
      <c r="B7" s="8"/>
      <c r="C7" s="13">
        <v>43310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420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420</v>
      </c>
    </row>
    <row r="11" spans="1:3" ht="20.25" customHeight="1" x14ac:dyDescent="0.2">
      <c r="A11" s="7" t="s">
        <v>11</v>
      </c>
      <c r="B11" s="8" t="s">
        <v>10</v>
      </c>
      <c r="C11" s="10">
        <f>(YEAR(ENDDATE)-YEAR(STARTDATE))* 360 + (MONTH(ENDDATE)-MONTH(STARTDATE)) * 30 + ( IF( DAY(ENDDATE)=31,30,DAY(ENDDATE)) - IF( DAY(STARTDATE)=31,30,DAY(STARTDATE)) ) + 1</f>
        <v>90</v>
      </c>
    </row>
    <row r="12" spans="1:3" ht="20.25" customHeight="1" x14ac:dyDescent="0.2">
      <c r="A12" s="3" t="s">
        <v>6</v>
      </c>
      <c r="B12" s="8" t="s">
        <v>9</v>
      </c>
      <c r="C12" s="10">
        <f>ROUNDDOWN(GRANTEDDAYS/30,0)</f>
        <v>3</v>
      </c>
    </row>
    <row r="13" spans="1:3" ht="20.25" customHeight="1" x14ac:dyDescent="0.2">
      <c r="A13" s="3" t="s">
        <v>7</v>
      </c>
      <c r="B13" s="8" t="s">
        <v>10</v>
      </c>
      <c r="C13" s="11">
        <f>GRANTEDDAYS-GRANTEDMONTHS*30</f>
        <v>0</v>
      </c>
    </row>
    <row r="14" spans="1:3" ht="20.25" customHeight="1" x14ac:dyDescent="0.2">
      <c r="A14" s="14" t="s">
        <v>16</v>
      </c>
      <c r="B14" s="15" t="s">
        <v>8</v>
      </c>
      <c r="C14" s="17">
        <f>ROUND(GRANTEDMONTHS*MONTHLYSMSGRANT+GRANTEDREMAININGDAYS*MONTHLYSMSGRANT/30-NOTGRANTEDDAYS*MONTHLYSMSGRANT/30, 0)+SPECIALNEEDS</f>
        <v>1260</v>
      </c>
    </row>
    <row r="15" spans="1:3" s="16" customFormat="1" ht="20.25" customHeight="1" x14ac:dyDescent="0.2">
      <c r="A15" s="20" t="s">
        <v>17</v>
      </c>
      <c r="B15" s="21" t="s">
        <v>8</v>
      </c>
      <c r="C15" s="22">
        <f>ROUND(GRANTEDMONTHS*MONTHLYSMPGRANT+GRANTEDREMAININGDAYS*MONTHLYSMPGRANT/30-NOTGRANTEDDAYS*MONTHLYSMPGRANT/30, 0)+SPECIALNEEDS</f>
        <v>1260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zuzana.szattlerova</cp:lastModifiedBy>
  <dcterms:created xsi:type="dcterms:W3CDTF">2014-07-24T07:42:21Z</dcterms:created>
  <dcterms:modified xsi:type="dcterms:W3CDTF">2019-06-28T10:34:21Z</dcterms:modified>
</cp:coreProperties>
</file>